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ferroluzzid\Desktop\"/>
    </mc:Choice>
  </mc:AlternateContent>
  <xr:revisionPtr revIDLastSave="0" documentId="13_ncr:1_{B74DA863-DEA0-43BE-A672-A7062042D8C2}" xr6:coauthVersionLast="47" xr6:coauthVersionMax="47" xr10:uidLastSave="{00000000-0000-0000-0000-000000000000}"/>
  <bookViews>
    <workbookView xWindow="-110" yWindow="-110" windowWidth="19420" windowHeight="10420" tabRatio="914" xr2:uid="{00000000-000D-0000-FFFF-FFFF00000000}"/>
  </bookViews>
  <sheets>
    <sheet name="Leonardo ESG data" sheetId="25" r:id="rId1"/>
    <sheet name="GRI 201-1_Economic Value" sheetId="1" r:id="rId2"/>
    <sheet name="GRI 207-4_Taxes" sheetId="2" r:id="rId3"/>
    <sheet name="GRI 302-1-3_Energy" sheetId="17" r:id="rId4"/>
    <sheet name="GRI 303-3-4_Water&amp;W.Discharge" sheetId="18" r:id="rId5"/>
    <sheet name="GRI 305-1-2-3-4-7_Emissions" sheetId="19" r:id="rId6"/>
    <sheet name="GRI 306-3_Waste" sheetId="20" r:id="rId7"/>
    <sheet name="GRI 102-8_Empl. &amp; other work." sheetId="3" r:id="rId8"/>
    <sheet name="GRI 401-1-3_Hires and turnover" sheetId="4" r:id="rId9"/>
    <sheet name="GRI 403-9_Health&amp;Safety" sheetId="5" r:id="rId10"/>
    <sheet name="GRI 404-1_Training" sheetId="6" r:id="rId11"/>
    <sheet name="GRI 405-1_Diversity&amp;equal opp." sheetId="7" r:id="rId12"/>
    <sheet name="GRI 405-2_Equal remuneration" sheetId="8" r:id="rId13"/>
    <sheet name="Other KPIs_management&amp;retention" sheetId="24" r:id="rId14"/>
    <sheet name="Other KPIs_training" sheetId="10" r:id="rId15"/>
    <sheet name="Trade Union Relat." sheetId="9" r:id="rId16"/>
    <sheet name="H&amp;S_Employees" sheetId="11" r:id="rId17"/>
    <sheet name="H&amp;S_Suppliers" sheetId="12" r:id="rId18"/>
    <sheet name="Employees appraisal" sheetId="13" r:id="rId19"/>
    <sheet name="Other KPIs_Diversity&amp;Par. Leave" sheetId="23" r:id="rId20"/>
    <sheet name="Ethnic minorities" sheetId="14" r:id="rId21"/>
    <sheet name="Disability" sheetId="21" r:id="rId22"/>
    <sheet name="Gender pay gap" sheetId="15" r:id="rId23"/>
    <sheet name="Certifications" sheetId="29" r:id="rId24"/>
    <sheet name="Supply chain" sheetId="22" r:id="rId25"/>
    <sheet name="Digitalization" sheetId="28" r:id="rId26"/>
    <sheet name="Environmental violations" sheetId="31" r:id="rId27"/>
    <sheet name="SASB indicators" sheetId="26" r:id="rId28"/>
  </sheets>
  <externalReferences>
    <externalReference r:id="rId29"/>
  </externalReferences>
  <definedNames>
    <definedName name="_ftn1" localSheetId="9">'GRI 403-9_Health&amp;Safety'!$A$34</definedName>
    <definedName name="_ftnref1" localSheetId="9">'GRI 403-9_Health&amp;Safety'!$A$1</definedName>
    <definedName name="Actual">'[1]descrizioni ITA ENG'!$C$2</definedName>
    <definedName name="Comparativo">'[1]descrizioni ITA ENG'!$D$2</definedName>
    <definedName name="Composizione_del_top_management" localSheetId="19">#REF!</definedName>
    <definedName name="Composizione_del_top_management" localSheetId="13">#REF!</definedName>
    <definedName name="Composizione_del_top_management">#REF!</definedName>
    <definedName name="Dipendenti_appartenenti_a_minoranze_etniche">'Ethnic minorities'!$A$2:$C$19</definedName>
    <definedName name="Diversità_e_pari_opportunità">'GRI 405-1_Diversity&amp;equal opp.'!$A$1:$D$41</definedName>
    <definedName name="Diversità_retributiva_di_genere">'Gender pay gap'!$A$2:$F$5</definedName>
    <definedName name="Equità_di_remunerazione_totale_tra_donne_e_uomini">'GRI 405-2_Equal remuneration'!$A$1:$D$44</definedName>
    <definedName name="Formazione">'GRI 404-1_Training'!$A$1:$D$11</definedName>
    <definedName name="Imposte">'GRI 207-4_Taxes'!$A$1:$G$20</definedName>
    <definedName name="Indicatori_di_salute_e_sicurezza">'H&amp;S_Employees'!$A$2:$B$5</definedName>
    <definedName name="Indicatori_di_salute_e_sicurezza_relativi_a_fornitori_che_lavorano_in_siti_Leonardo">'H&amp;S_Suppliers'!$A$2:$B$6</definedName>
    <definedName name="Informazioni_dipendenti_e_altri_lavoratori">'GRI 102-8_Empl. &amp; other work.'!$A$1:$D$68</definedName>
    <definedName name="Occupazione">'GRI 401-1-3_Hires and turnover'!$A$1:$D$73</definedName>
    <definedName name="Ore_medie_di_formazione_per_dipendente">'Other KPIs_training'!$A$2:$D$9</definedName>
    <definedName name="Relazioni_industriali">'Trade Union Relat.'!$A$2:$B$4</definedName>
    <definedName name="Salute_e_sicurezza">'GRI 403-9_Health&amp;Safety'!$A$1:$D$32</definedName>
    <definedName name="Valore_economico_direttamente_generato_e_distribuito">'GRI 201-1_Economic Value'!$A$1:$C$11</definedName>
    <definedName name="Valutazione_performance_dipendenti">'Employees appraisal'!$A$2:$C$12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1" l="1"/>
</calcChain>
</file>

<file path=xl/sharedStrings.xml><?xml version="1.0" encoding="utf-8"?>
<sst xmlns="http://schemas.openxmlformats.org/spreadsheetml/2006/main" count="1147" uniqueCount="392">
  <si>
    <t>GRI 201-1</t>
  </si>
  <si>
    <t>NOTE</t>
  </si>
  <si>
    <t>GRI 207-4</t>
  </si>
  <si>
    <t>GRI 102-8</t>
  </si>
  <si>
    <t>N.</t>
  </si>
  <si>
    <t>142 </t>
  </si>
  <si>
    <t>46 </t>
  </si>
  <si>
    <t>-</t>
  </si>
  <si>
    <t>- </t>
  </si>
  <si>
    <t>86 </t>
  </si>
  <si>
    <t>51 </t>
  </si>
  <si>
    <t>405 </t>
  </si>
  <si>
    <t>117 </t>
  </si>
  <si>
    <t>45 </t>
  </si>
  <si>
    <t>GRI 401-1/3</t>
  </si>
  <si>
    <t>%</t>
  </si>
  <si>
    <t xml:space="preserve"> N. </t>
  </si>
  <si>
    <t xml:space="preserve"> % </t>
  </si>
  <si>
    <t xml:space="preserve">GRI 403-9           </t>
  </si>
  <si>
    <t>i</t>
  </si>
  <si>
    <t>GRI 404-1 </t>
  </si>
  <si>
    <t>GRI 405-1</t>
  </si>
  <si>
    <t>GRI 405-2 </t>
  </si>
  <si>
    <t>Unità</t>
  </si>
  <si>
    <t>n.</t>
  </si>
  <si>
    <t>Unit</t>
  </si>
  <si>
    <t>Information on employees and other workers</t>
  </si>
  <si>
    <t>Employees by employment contract, employment type and gender</t>
  </si>
  <si>
    <t xml:space="preserve">Total employees </t>
  </si>
  <si>
    <t>Men</t>
  </si>
  <si>
    <t>Women</t>
  </si>
  <si>
    <t>Permanent employment contracts</t>
  </si>
  <si>
    <t>Fixed-term contracts</t>
  </si>
  <si>
    <t>Full-time contracts (permanent)</t>
  </si>
  <si>
    <t>Part-time contracts (permanent)</t>
  </si>
  <si>
    <t>Employees by professional category and gender</t>
  </si>
  <si>
    <t>Managers</t>
  </si>
  <si>
    <t>Middle managers</t>
  </si>
  <si>
    <t>White collars</t>
  </si>
  <si>
    <t>Blue collars</t>
  </si>
  <si>
    <t>Pilots</t>
  </si>
  <si>
    <t>Employees by Country and gender</t>
  </si>
  <si>
    <t>Italy</t>
  </si>
  <si>
    <t>United States</t>
  </si>
  <si>
    <t>United Kingdom</t>
  </si>
  <si>
    <t>Poland</t>
  </si>
  <si>
    <t>Other countries</t>
  </si>
  <si>
    <t>Employees by employment contract and Country</t>
  </si>
  <si>
    <t>Tax jurisdiction</t>
  </si>
  <si>
    <t>Profit (loss) before income taxes</t>
  </si>
  <si>
    <t>Income taxes paid (based on cash accounting)</t>
  </si>
  <si>
    <t>Workforce</t>
  </si>
  <si>
    <t>Year 2019</t>
  </si>
  <si>
    <t>Total added value generated</t>
  </si>
  <si>
    <t>Employment</t>
  </si>
  <si>
    <t>New employee hires and employee turnover (GRI 401-1)</t>
  </si>
  <si>
    <t>Total hires and gender breakdown</t>
  </si>
  <si>
    <t>Percentage of hires on total employees</t>
  </si>
  <si>
    <t>Number and percentage of hires by age group</t>
  </si>
  <si>
    <t>&lt; 30 years</t>
  </si>
  <si>
    <t>30-50 years</t>
  </si>
  <si>
    <t>&gt; 50 years</t>
  </si>
  <si>
    <t xml:space="preserve">Number and percentage of hires by Country </t>
  </si>
  <si>
    <t>Total employees leaving and gender breakdown</t>
  </si>
  <si>
    <t>Percentage of employees leaving on total employees</t>
  </si>
  <si>
    <t>Number and percentage of employees leaving by age group</t>
  </si>
  <si>
    <t>Number and percentage of employees leaving by Country</t>
  </si>
  <si>
    <t>Return to work and retention rates after parental leave (GRI 401-3)</t>
  </si>
  <si>
    <t>Employees entitled to parental leave</t>
  </si>
  <si>
    <t>Rate of return to work by gender</t>
  </si>
  <si>
    <t>Retention rate by gender</t>
  </si>
  <si>
    <t>Employees who took parental leave during the reporting period, by gender</t>
  </si>
  <si>
    <t>Employees who returned to work at the end of the parental leave during the reporting period, by gender</t>
  </si>
  <si>
    <t>Employees who returned to work at the end of the parental leave and continued to work 12 months after their return, by gender</t>
  </si>
  <si>
    <t>Injuries of employees</t>
  </si>
  <si>
    <t>Number of injuries</t>
  </si>
  <si>
    <t>Injury Rate (IR) by gender and Country</t>
  </si>
  <si>
    <t>Number of injuries with high consequences</t>
  </si>
  <si>
    <t>Injury Rate with high consequences</t>
  </si>
  <si>
    <t>Injuries of workers not employees</t>
  </si>
  <si>
    <t xml:space="preserve">Total Injury Rate </t>
  </si>
  <si>
    <t>Work-related fatalities</t>
  </si>
  <si>
    <t>Number of fatalities of employees</t>
  </si>
  <si>
    <t>Fatality Rate of employees</t>
  </si>
  <si>
    <t>Number of fatalities of workers not employees</t>
  </si>
  <si>
    <t>Total Fatality Rate of workers not employees</t>
  </si>
  <si>
    <t>Training</t>
  </si>
  <si>
    <t xml:space="preserve">Average hours of training per employee </t>
  </si>
  <si>
    <t xml:space="preserve">Training hours </t>
  </si>
  <si>
    <t>hours</t>
  </si>
  <si>
    <t>Training hours by gender</t>
  </si>
  <si>
    <t>Training hours by employee category</t>
  </si>
  <si>
    <t>Diversity and equal opportunities</t>
  </si>
  <si>
    <t>Diversity of governance bodies and employees</t>
  </si>
  <si>
    <t>Composition of governance bodies</t>
  </si>
  <si>
    <t>Breakdown of employees by category and gender</t>
  </si>
  <si>
    <t>Breakdown of employees by category and age group</t>
  </si>
  <si>
    <t>Ratio of basic salary of women to men by employee category</t>
  </si>
  <si>
    <t xml:space="preserve">Ratio of remuneration of women to men by employee category </t>
  </si>
  <si>
    <t>Industrial Relations (% on total employees)</t>
  </si>
  <si>
    <t>Average hours of training per employee</t>
  </si>
  <si>
    <t xml:space="preserve">Total average training hours </t>
  </si>
  <si>
    <t>Mandatory training</t>
  </si>
  <si>
    <t>Non mandatory training</t>
  </si>
  <si>
    <t>Average hours of training per employee by age group</t>
  </si>
  <si>
    <t>Health and safety indicators</t>
  </si>
  <si>
    <t>Occupational Disease Rate (ODR)</t>
  </si>
  <si>
    <t>Lost Days Rate (LDR)</t>
  </si>
  <si>
    <t>Absenteeism Rate (AR)</t>
  </si>
  <si>
    <t>Health and safety indicators related to suppliers which work in Leonardo sites</t>
  </si>
  <si>
    <t>Number of suppliers</t>
  </si>
  <si>
    <t>Injuries</t>
  </si>
  <si>
    <t>Employees from minorities by gender</t>
  </si>
  <si>
    <t>Employees from minorities by category</t>
  </si>
  <si>
    <t>Total</t>
  </si>
  <si>
    <t>GRI 302-1/3  </t>
  </si>
  <si>
    <t>TJ</t>
  </si>
  <si>
    <t>MJ/euro</t>
  </si>
  <si>
    <t> GRI 303-3/4</t>
  </si>
  <si>
    <t>Energy</t>
  </si>
  <si>
    <t>Non-renewable energy consumed</t>
  </si>
  <si>
    <t>Natural gas</t>
  </si>
  <si>
    <t>Diesel oil for energy and/or heat generation</t>
  </si>
  <si>
    <t>Fuel oil</t>
  </si>
  <si>
    <t>Other (LPG, fuels used for product tests)</t>
  </si>
  <si>
    <t>Energy purchased for electricity and district heating</t>
  </si>
  <si>
    <t>Electrical energy from conventional sources</t>
  </si>
  <si>
    <t>Electrical energy from renewable sources</t>
  </si>
  <si>
    <t>District heating</t>
  </si>
  <si>
    <t>Self-generated energy</t>
  </si>
  <si>
    <t>Energy sold</t>
  </si>
  <si>
    <t>Energy intensity (GRI 302-3)</t>
  </si>
  <si>
    <t>Energy consumption/Revenues</t>
  </si>
  <si>
    <t>Water and water discharge</t>
  </si>
  <si>
    <t>Water supply systems</t>
  </si>
  <si>
    <t>megaliters</t>
  </si>
  <si>
    <t>of which freshwater</t>
  </si>
  <si>
    <t>of which other water</t>
  </si>
  <si>
    <t>Wells</t>
  </si>
  <si>
    <t>Other sources</t>
  </si>
  <si>
    <t>Sewers</t>
  </si>
  <si>
    <t>Surface water</t>
  </si>
  <si>
    <t>Seawater</t>
  </si>
  <si>
    <t>Other use</t>
  </si>
  <si>
    <t>Freshwater</t>
  </si>
  <si>
    <t xml:space="preserve">of which in areas with water stress </t>
  </si>
  <si>
    <t>Other water</t>
  </si>
  <si>
    <t>GRI 305-1/2/3/4/7</t>
  </si>
  <si>
    <t>g/euro</t>
  </si>
  <si>
    <t>t</t>
  </si>
  <si>
    <t>Emissions</t>
  </si>
  <si>
    <t>Other emissions (GRI 305-7)</t>
  </si>
  <si>
    <t>VOC</t>
  </si>
  <si>
    <t>VIC</t>
  </si>
  <si>
    <t>Heavy metal</t>
  </si>
  <si>
    <t>Particulate</t>
  </si>
  <si>
    <t xml:space="preserve"> %</t>
  </si>
  <si>
    <t xml:space="preserve">t </t>
  </si>
  <si>
    <t>Waste</t>
  </si>
  <si>
    <t>Non- hazardous</t>
  </si>
  <si>
    <t>Recovered</t>
  </si>
  <si>
    <t>Disposed</t>
  </si>
  <si>
    <t>Hazardous</t>
  </si>
  <si>
    <t>Total waste produced (hazardous and non-hazardous)</t>
  </si>
  <si>
    <t>Water discharge to areas with water stress by type of destination  and category (GRI 303-4)</t>
  </si>
  <si>
    <t>Total gross added value*</t>
  </si>
  <si>
    <t>1. Revenues from third parties: include all revenues (as defined below), net of those from companies subject to CBCR.</t>
  </si>
  <si>
    <t>2. Revenues from related parties: include all revenues (as defined below) from companies subject to CBCR.</t>
  </si>
  <si>
    <t>5. Income tax paid: positive value indicates receipts, while negative value indicates payments. This includes payments for current tax and for tax disputes.</t>
  </si>
  <si>
    <t>6. Workforce: number of employees entered in the register on the last day of the period (31 December).</t>
  </si>
  <si>
    <t>Ethnic minority employees</t>
  </si>
  <si>
    <t>Employees covered by collective bargaining</t>
  </si>
  <si>
    <t>Employees who are members of trade unions</t>
  </si>
  <si>
    <t>Total employees assessed</t>
  </si>
  <si>
    <t xml:space="preserve">Employees with performance appraisal </t>
  </si>
  <si>
    <t>Employees with disability</t>
  </si>
  <si>
    <t>Employees with disability by category</t>
  </si>
  <si>
    <t>Gender pay gap</t>
  </si>
  <si>
    <t>Top pay quartile</t>
  </si>
  <si>
    <t>Upper middle pay quartile</t>
  </si>
  <si>
    <t>Lower middle pay quartile</t>
  </si>
  <si>
    <t>Lower quartile</t>
  </si>
  <si>
    <t xml:space="preserve">Sites monitored </t>
  </si>
  <si>
    <t>Revenues to third parties</t>
  </si>
  <si>
    <t>Revenues to related parties</t>
  </si>
  <si>
    <t>Total Revenues</t>
  </si>
  <si>
    <t xml:space="preserve">Property, plant and equipment other than cash and cash equivalents </t>
  </si>
  <si>
    <t>Total costs for the purchase of goods and services</t>
  </si>
  <si>
    <t>Total company remuneration</t>
  </si>
  <si>
    <t xml:space="preserve">Total value distributed </t>
  </si>
  <si>
    <t>Total sponsorships and community investments</t>
  </si>
  <si>
    <t>Total Public Adminitration remuneration</t>
  </si>
  <si>
    <t>Total loan capital remuneration</t>
  </si>
  <si>
    <t>Total employee remuneration</t>
  </si>
  <si>
    <t>Waste produced by type and disposal</t>
  </si>
  <si>
    <r>
      <t>SO</t>
    </r>
    <r>
      <rPr>
        <vertAlign val="subscript"/>
        <sz val="9"/>
        <color theme="1"/>
        <rFont val="Calibri"/>
        <family val="2"/>
        <scheme val="minor"/>
      </rPr>
      <t>2</t>
    </r>
  </si>
  <si>
    <t>Water discharge by type of destination (GRI 303-4)</t>
  </si>
  <si>
    <t>Water withdrawal from areas with water stress by source and category (GRI 303-3)</t>
  </si>
  <si>
    <t>Water withdrawal by source and category (GRI 303-3)</t>
  </si>
  <si>
    <t>Energy consumption within the organisation (GRI 302-1)</t>
  </si>
  <si>
    <t>255.0</t>
  </si>
  <si>
    <t>13.6</t>
  </si>
  <si>
    <t>240.8</t>
  </si>
  <si>
    <t>14.3</t>
  </si>
  <si>
    <t xml:space="preserve">Temporary employment contracts </t>
  </si>
  <si>
    <t>Workers other than employees</t>
  </si>
  <si>
    <t xml:space="preserve">Supervised workers </t>
  </si>
  <si>
    <t>Direct economic value generated and distributed</t>
  </si>
  <si>
    <t>(€ Million)</t>
  </si>
  <si>
    <t>Income taxes accrued in the year</t>
  </si>
  <si>
    <t xml:space="preserve">*“Total gross added value” includes revenues, other revenues, other operating costs and management balance. </t>
  </si>
  <si>
    <t>Leonardo Empowering Advanced Partnership (LEAP)</t>
  </si>
  <si>
    <t>Suppliers involved in development programmes and medium/long-term partnerships</t>
  </si>
  <si>
    <t>Digital collaboration</t>
  </si>
  <si>
    <t>Value of orders managed by digital collaboration platforms*</t>
  </si>
  <si>
    <t xml:space="preserve">Awareness and training on SDGs and supporting tools for reporting </t>
  </si>
  <si>
    <t>Key suppliers involved in awareness/training activities on SDGs and supporting tools for reporting</t>
  </si>
  <si>
    <t>* Electronics UK and DRS excluded from the perimeter</t>
  </si>
  <si>
    <t>Gender diversity</t>
  </si>
  <si>
    <t>Share of women in management positions in revenue-generating functions as % of all such managers</t>
  </si>
  <si>
    <t>n.a.</t>
  </si>
  <si>
    <t>Share of women in STEM-related positions as % of total STEM positions</t>
  </si>
  <si>
    <t>People management and retention</t>
  </si>
  <si>
    <t>Percentage of open positions filled by internal candidates</t>
  </si>
  <si>
    <t>Voluntary employee turnover</t>
  </si>
  <si>
    <t>Asian</t>
  </si>
  <si>
    <t>% on total workforce</t>
  </si>
  <si>
    <t>of which in management positions (managers and middle managers)</t>
  </si>
  <si>
    <t>% on total managers and middle managers</t>
  </si>
  <si>
    <t>Black or African American</t>
  </si>
  <si>
    <t>Hispanic or Latino</t>
  </si>
  <si>
    <t>GRI 201-1_Economic Value</t>
  </si>
  <si>
    <t>GRI 207-4_Taxes</t>
  </si>
  <si>
    <t>GRI indicators</t>
  </si>
  <si>
    <t>GRI 102-8_Employees &amp; other workers</t>
  </si>
  <si>
    <t>GRI 403-9_Health&amp;Safety</t>
  </si>
  <si>
    <t>GRI 404-1_Training</t>
  </si>
  <si>
    <t>GRI 405-2_Equal remuneration</t>
  </si>
  <si>
    <t>Trade Union Relations</t>
  </si>
  <si>
    <t xml:space="preserve">Employee training </t>
  </si>
  <si>
    <t>Other KPIs_training</t>
  </si>
  <si>
    <t>H&amp;S_Employees</t>
  </si>
  <si>
    <t>Employee health and safety</t>
  </si>
  <si>
    <t>H&amp;S_Suppliers</t>
  </si>
  <si>
    <t>Employee performance appraisal</t>
  </si>
  <si>
    <t>Ethnic minorities</t>
  </si>
  <si>
    <t xml:space="preserve">Diversity – Ethnic minorities </t>
  </si>
  <si>
    <t>Disability</t>
  </si>
  <si>
    <t>RT-AE-000.B</t>
  </si>
  <si>
    <t>Number of employees</t>
  </si>
  <si>
    <t>RT-AE-130a.1</t>
  </si>
  <si>
    <t xml:space="preserve">(2) percentage grid electricity </t>
  </si>
  <si>
    <t xml:space="preserve">(3) percentage renewable </t>
  </si>
  <si>
    <t>RT-AE-150a.1</t>
  </si>
  <si>
    <t>RT-AE-150a.2</t>
  </si>
  <si>
    <t>RT-AE-230a.1</t>
  </si>
  <si>
    <t xml:space="preserve">(2) percentage involving confidential information </t>
  </si>
  <si>
    <t>RT-AE-250a.3</t>
  </si>
  <si>
    <t>RT-AE-510a.2</t>
  </si>
  <si>
    <t>SASB quantitative indicators</t>
  </si>
  <si>
    <t>Other indicators</t>
  </si>
  <si>
    <t>SASB indicator code</t>
  </si>
  <si>
    <t>Disclosure</t>
  </si>
  <si>
    <t>Computing power per capita (Gigaflops on no. of Italian employees)</t>
  </si>
  <si>
    <t>Data storage capacity per capita (Gigabyte on no. of Italian employees)</t>
  </si>
  <si>
    <t>Computing power</t>
  </si>
  <si>
    <t>Storage capacity</t>
  </si>
  <si>
    <t>Gigabyte</t>
  </si>
  <si>
    <t>Gigaflop</t>
  </si>
  <si>
    <t>Diversity – Disability</t>
  </si>
  <si>
    <t>Development of the supply chain</t>
  </si>
  <si>
    <t>Amount of hazardous waste generated (tons)</t>
  </si>
  <si>
    <t>Health and safety management systems</t>
  </si>
  <si>
    <t>Environmental management systems</t>
  </si>
  <si>
    <t xml:space="preserve">Employees at ISO14001-certified sites on total employees </t>
  </si>
  <si>
    <t xml:space="preserve">Employees at AS/EN 9100-certified sites on total employees </t>
  </si>
  <si>
    <t xml:space="preserve">Quality management systems </t>
  </si>
  <si>
    <t xml:space="preserve">Employees at ISO 9001-certified sites on total employees </t>
  </si>
  <si>
    <t>Certified management systems (coverage on total employees)</t>
  </si>
  <si>
    <t>(1) Total energy consumed (TJ)</t>
  </si>
  <si>
    <t>Digitalization</t>
  </si>
  <si>
    <t>Supply chain</t>
  </si>
  <si>
    <t>Diversity - gender pay gap</t>
  </si>
  <si>
    <t>Employee management and retention</t>
  </si>
  <si>
    <t>Other KPIs_management&amp;retention</t>
  </si>
  <si>
    <t>FY2021 data</t>
  </si>
  <si>
    <t>(*)</t>
  </si>
  <si>
    <t>GRI 306-3</t>
  </si>
  <si>
    <t>GRI 306-3_Waste</t>
  </si>
  <si>
    <t>GRI 302-1 Energy consumption within the organization</t>
  </si>
  <si>
    <t>GRI 302-3 Energy intensity</t>
  </si>
  <si>
    <t>GRI 303-3 Water withdrawal</t>
  </si>
  <si>
    <t>GRI 305-1 Direct (Scope 1) GHG emissions</t>
  </si>
  <si>
    <t>GRI 305-2 Energy indirect (Scope 2) GHG emissions</t>
  </si>
  <si>
    <t>GRI 305-3 Other indirect (Scope 3) GHG emissions</t>
  </si>
  <si>
    <t>GRI 305-4 GHG emissions intensity</t>
  </si>
  <si>
    <t>GRI 305-7 Nitrogen oxides (NOx), sulfur oxides (SOx), and other significant air emissions</t>
  </si>
  <si>
    <t>GRI 401-1 New employee hires and employee</t>
  </si>
  <si>
    <t>GRI 401-3 Parental leave</t>
  </si>
  <si>
    <t>Number and aggregate quantity of reportable spills, quantity recovered*</t>
  </si>
  <si>
    <t>(1) Number of data breaches**</t>
  </si>
  <si>
    <t>Year 2020</t>
  </si>
  <si>
    <t>2021 remuneration ratio</t>
  </si>
  <si>
    <t xml:space="preserve">Injuries with high consequences </t>
  </si>
  <si>
    <t xml:space="preserve">Direct emissions (Scope 1) </t>
  </si>
  <si>
    <t>Indirect emissions (Scope 2 market-based)</t>
  </si>
  <si>
    <t>Indirect emissions (Scope 2 location-based)</t>
  </si>
  <si>
    <t>Other indirect emissions (Scope 3)</t>
  </si>
  <si>
    <t>Total Scopes 1, 2 market-based, 3</t>
  </si>
  <si>
    <t>Total Scopes 1, 2 location based, 3</t>
  </si>
  <si>
    <t>Total emissions (Scope 1 + Scope 2 market-based)/Revenues</t>
  </si>
  <si>
    <t>Total emissions (Scope 1 + Scope 2 location-based)/Revenues</t>
  </si>
  <si>
    <r>
      <t>NO</t>
    </r>
    <r>
      <rPr>
        <vertAlign val="subscript"/>
        <sz val="9"/>
        <color theme="1"/>
        <rFont val="Calibri"/>
        <family val="2"/>
        <scheme val="minor"/>
      </rPr>
      <t>x</t>
    </r>
  </si>
  <si>
    <t>Number of hires with STEM degree</t>
  </si>
  <si>
    <t>NOTES:</t>
  </si>
  <si>
    <t>Occupational health and safety</t>
  </si>
  <si>
    <t>Equal remuneration for women and men</t>
  </si>
  <si>
    <t>N. employees who received training</t>
  </si>
  <si>
    <t>N. employees who received training in the reporting period</t>
  </si>
  <si>
    <t>NOTE:
In Italy, 100% of employees are covered by collective bargaining agreements. The hours of strikes on total hours worked were 0.13% in 2021.</t>
  </si>
  <si>
    <t>NOTE:
Injuries with high consequences are defined as injuries that resulted in more than 180 days of temporary disability.</t>
  </si>
  <si>
    <t>Employees assessed on the total workforce - by category</t>
  </si>
  <si>
    <t>Employees assessed on the total employees assessed - by gender</t>
  </si>
  <si>
    <t xml:space="preserve">Employees assessed on the total employees assessed - by category </t>
  </si>
  <si>
    <t>Employees from minorities by type</t>
  </si>
  <si>
    <t>American Indian (Alaska Native)</t>
  </si>
  <si>
    <t>Native Hawaiian</t>
  </si>
  <si>
    <t xml:space="preserve">Other Pacific Islander </t>
  </si>
  <si>
    <t>Top management composition</t>
  </si>
  <si>
    <t>NOTES:
First Quartile: employees with higher remuneration
Second Quartile: employees with medium-high remuneration
Third Quartile: employees with low-medium remuneration
Fourth Quartile: employees with lower remuneration</t>
  </si>
  <si>
    <t xml:space="preserve">Remuneration ratio is calculated on 95.3% of employees using the following formula: women average remuneration/men average remuneration. The total median value of the remuneration ratio is 103%. 10% of employees with the highest remuneration is composed of 15% women and 85% men. </t>
  </si>
  <si>
    <t xml:space="preserve">Employees at ISO 45001-certified sites on total employees </t>
  </si>
  <si>
    <t>RT-AE-000.A</t>
  </si>
  <si>
    <t>RT-AE-230a.2</t>
  </si>
  <si>
    <t>RT-AE-250a.1</t>
  </si>
  <si>
    <t xml:space="preserve">Number of recalls issued, total units recalled </t>
  </si>
  <si>
    <t>RT-AE-410a.2</t>
  </si>
  <si>
    <t>RT-AE-440a.1</t>
  </si>
  <si>
    <t>RT-AE-510a.1</t>
  </si>
  <si>
    <t>RT-AE-510a.3</t>
  </si>
  <si>
    <t>Please see Leonardo Integrated Report (Towards energy transition)</t>
  </si>
  <si>
    <t>Any measure issued to the in-service fleet, should there be a safety impact, is covered by the Authority with an Emergency Airworthiness Directive (see indicator RT-AE-250a.3).</t>
  </si>
  <si>
    <t>No fine/settlement agreement associated with Emergency Airworthiness directives referred to in indicator RT-AE-250a.3.</t>
  </si>
  <si>
    <t>There are no convictions or compensation ordered as part of criminal proceedings for corruption.</t>
  </si>
  <si>
    <t>4. Profit (loss) before income taxes: include the result before tax and the result from discontinued operations.</t>
  </si>
  <si>
    <r>
      <t>CO</t>
    </r>
    <r>
      <rPr>
        <b/>
        <vertAlign val="subscript"/>
        <sz val="9"/>
        <color rgb="FFC00000"/>
        <rFont val="Calibri"/>
        <family val="2"/>
        <scheme val="minor"/>
      </rPr>
      <t>2e</t>
    </r>
    <r>
      <rPr>
        <b/>
        <sz val="9"/>
        <color rgb="FFC00000"/>
        <rFont val="Calibri"/>
        <family val="2"/>
        <scheme val="minor"/>
      </rPr>
      <t xml:space="preserve"> emissions (GRI305-1/2/3)</t>
    </r>
  </si>
  <si>
    <r>
      <t>CO</t>
    </r>
    <r>
      <rPr>
        <b/>
        <vertAlign val="subscript"/>
        <sz val="9"/>
        <color rgb="FFC00000"/>
        <rFont val="Calibri"/>
        <family val="2"/>
        <scheme val="minor"/>
      </rPr>
      <t>2e</t>
    </r>
    <r>
      <rPr>
        <b/>
        <sz val="9"/>
        <color rgb="FFC00000"/>
        <rFont val="Calibri"/>
        <family val="2"/>
        <scheme val="minor"/>
      </rPr>
      <t xml:space="preserve"> emission intensity (GRI 305-4)</t>
    </r>
  </si>
  <si>
    <r>
      <t>t CO</t>
    </r>
    <r>
      <rPr>
        <vertAlign val="subscript"/>
        <sz val="9"/>
        <color theme="1"/>
        <rFont val="Calibri"/>
        <family val="2"/>
        <scheme val="minor"/>
      </rPr>
      <t>2e</t>
    </r>
  </si>
  <si>
    <r>
      <t>t CO</t>
    </r>
    <r>
      <rPr>
        <b/>
        <vertAlign val="subscript"/>
        <sz val="9"/>
        <color theme="1"/>
        <rFont val="Calibri"/>
        <family val="2"/>
        <scheme val="minor"/>
      </rPr>
      <t>2e</t>
    </r>
  </si>
  <si>
    <t>NOTE:
Breakdown of employees with temporary contracts by full/part-time is not available. Most of them are assumed to be employed full time.</t>
  </si>
  <si>
    <t>Parental Leave</t>
  </si>
  <si>
    <t>Parental leave - other info</t>
  </si>
  <si>
    <t>NOTES:
- The injury is defined in this way if it has been communicated to the agencies/authorities/regulators and if it has caused the inability to work to one or more days.
- The Injury Rate (IR) is calculated using the following formula: (Total injuries/Total hours worked) * 1,000,000.
- Workers not-employees refer to the category of supervised workers.
- With regard to accidents with serious consequences, the data is published starting from 2020.</t>
  </si>
  <si>
    <t>NOTE:
Details on indicator calculation: ODR is calculated using the following formula: (Total cases of occupational diseases / Total worked hours)*200,000. LDR is calculated using the following formula: (Total days of lost work / Total worked hours)*200,000. AR is calculated using the following formula: (Total days of absence / Total working days)*100.</t>
  </si>
  <si>
    <t>Employees assessed on the total workforce by gender</t>
  </si>
  <si>
    <t>Minimum number of weeks of fully paid primary parental leave offered by the company (*)</t>
  </si>
  <si>
    <t>Minimum number of weeks of fully paid secondary parental leave offered by the company (*)</t>
  </si>
  <si>
    <t>NOTE:
For the “top management” category, the percentage is calculated by considering first-level (reporting directly to the Chief Executive Officer) and second-level management positions.
The executive team (CEO included) consists of 29 men (88%) and 4 women (12%).</t>
  </si>
  <si>
    <t>3. Revenues: include all revenues and financial income, net of dividends.</t>
  </si>
  <si>
    <t>7. Property, plant and equipment other than cash and cash equivalents: include tangible assets and investment property.</t>
  </si>
  <si>
    <t>Description of approach to identifying and addressing data security risks in (1) company operations and (2) products</t>
  </si>
  <si>
    <t>Please see Leonardo Integrated Annual Report (Profile
Sector results and outlook)</t>
  </si>
  <si>
    <t>Please see Leonardo Integrated Annual Report (Cybersecurity and data protection Other indicators – para. Data Privacy; Sustainable supply chain management.)</t>
  </si>
  <si>
    <t>Please see Leonardo Integrated Annual Report (Risk management)</t>
  </si>
  <si>
    <t>Please see Leonardo Integrated Annual Report (Responsible business conduct Risk management; Supply chain value)</t>
  </si>
  <si>
    <t>Total amount of monetary losses resulting from legal proceedings associated with incidents of corruption, bribery and/or illicit international trade.</t>
  </si>
  <si>
    <t xml:space="preserve">* Events reported refer to non-significant spills occurred in 2021, all of which were promptly contained and managed and/or disposed of in accordance with applicable regulations.
** Data breaches were detected on third-party systems (unrelated to Leonardo’s management) with potential impact on employees' personal data. These events were carefully monitored and addressed in terms of information and security actions to protect those concerned. Even with reference to the IT and cyber security services provided by Leonardo in 2021, no notices were received on data breaches involving personal data of customers, which are relevant under the regulations in force.
***In the applicable businesses, Leonardo has Airworthiness Review processes in place to investigate any events with potential impact on the safety of its products and takes appropriate precautionary and/or corrective actions. In 2021, Leonardo agreed with the relevant aviation authority two Emergency Airworthiness Directives. Following the investigation and in compliance with the current regulations, Leonardo issued the relevant applicable Alert Service Bulletins (ASBs), providing instructions to manage the risk that had been reported. More information is available on the website of the European Union Aviation Safety Agency.
****20% of revenues in 2021 from countries classified in bands E and F of the Government Defence AntiCorruption Index of Transparency International, of which 66% for EFA Kuwait and NH90 Qatar contracts under which Leonardo is the prime contractor.
</t>
  </si>
  <si>
    <t>Employees with disability on total workforce</t>
  </si>
  <si>
    <t>Employees with disability as % of total workforce</t>
  </si>
  <si>
    <t>Production by reportable segment</t>
  </si>
  <si>
    <t>percentage recycled</t>
  </si>
  <si>
    <t>Number of Airworthiness Directives received, total units affected***</t>
  </si>
  <si>
    <t xml:space="preserve">Total amount of monetary losses as a result of legal proceedings associated with product safety </t>
  </si>
  <si>
    <t>RT-AE-250a.4</t>
  </si>
  <si>
    <r>
      <t xml:space="preserve">Description of strategic approach to reduce fuel </t>
    </r>
    <r>
      <rPr>
        <sz val="9"/>
        <rFont val="Calibri"/>
        <family val="2"/>
        <scheme val="minor"/>
      </rPr>
      <t xml:space="preserve">economy </t>
    </r>
    <r>
      <rPr>
        <sz val="9"/>
        <color theme="1"/>
        <rFont val="Calibri"/>
        <family val="2"/>
        <scheme val="minor"/>
      </rPr>
      <t>and greenhouse gas (GHG) emissions of products</t>
    </r>
  </si>
  <si>
    <r>
      <t xml:space="preserve">Description of </t>
    </r>
    <r>
      <rPr>
        <sz val="9"/>
        <rFont val="Calibri"/>
        <family val="2"/>
        <scheme val="minor"/>
      </rPr>
      <t xml:space="preserve">management of risk </t>
    </r>
    <r>
      <rPr>
        <sz val="9"/>
        <color theme="1"/>
        <rFont val="Calibri"/>
        <family val="2"/>
        <scheme val="minor"/>
      </rPr>
      <t>associated with the use of critical materials</t>
    </r>
  </si>
  <si>
    <r>
      <t xml:space="preserve">Revenues from countries </t>
    </r>
    <r>
      <rPr>
        <sz val="9"/>
        <rFont val="Calibri"/>
        <family val="2"/>
        <scheme val="minor"/>
      </rPr>
      <t xml:space="preserve">ranked </t>
    </r>
    <r>
      <rPr>
        <sz val="9"/>
        <color theme="1"/>
        <rFont val="Calibri"/>
        <family val="2"/>
        <scheme val="minor"/>
      </rPr>
      <t>in band “E” and “F” of Transparency International’s Government Defence Anti-Corruption Index****</t>
    </r>
  </si>
  <si>
    <r>
      <t xml:space="preserve">Description of processes to </t>
    </r>
    <r>
      <rPr>
        <sz val="9"/>
        <rFont val="Calibri"/>
        <family val="2"/>
        <scheme val="minor"/>
      </rPr>
      <t>manage business ethics</t>
    </r>
    <r>
      <rPr>
        <sz val="9"/>
        <color theme="1"/>
        <rFont val="Calibri"/>
        <family val="2"/>
        <scheme val="minor"/>
      </rPr>
      <t xml:space="preserve"> throughout the value chain </t>
    </r>
  </si>
  <si>
    <t>Environmental violations</t>
  </si>
  <si>
    <t>Violations of environmental legal obligations/ regulations</t>
  </si>
  <si>
    <t>Number of violations of environmental legal obligations/ regulations</t>
  </si>
  <si>
    <t>of which gave rise to sanctions &gt; 10k$</t>
  </si>
  <si>
    <t>Total amount of sanctions &gt; 10k$ paid in the year</t>
  </si>
  <si>
    <t>€</t>
  </si>
  <si>
    <t>Other KPIs_Diversity&amp;Parental Leave</t>
  </si>
  <si>
    <t>Employees performance appraisal</t>
  </si>
  <si>
    <t>GRI 405-1_Diversity and equal opportunities</t>
  </si>
  <si>
    <t>NOTE:
Scope 3 emissions include the following items: purchase of goods and services (raw materials); fuel and energy production activities not included in Scopes 1 and 2; upstream transport and distribution; waste generated in operations; travel; leased assets; production, transport and distribution of electricity.</t>
  </si>
  <si>
    <t>GRI 303-4 Water discharge</t>
  </si>
  <si>
    <t>LEAP partners with set targets and plans on green energy, CO2 emission reduction, waste recycling, water consumption</t>
  </si>
  <si>
    <t>Gender diversity - Women in revenue-generating and STEM positions</t>
  </si>
  <si>
    <t>* Data refers to Italy, where Leonardo is headquartered. Fully paid primary and secondary parental leave envisaged by Italian law are equal to 21 weeks and 10 days (2 weeks) respectively. Besides, Leonardo in Italy offers 1 additional day of fully paid primary/secondary parental leave.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</si>
</sst>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00"/>
    <numFmt numFmtId="166" formatCode="0.0%"/>
    <numFmt numFmtId="167" formatCode="0.0"/>
    <numFmt numFmtId="168" formatCode="_-* #,##0_-;\-* #,##0_-;_-* &quot;-&quot;??_-;_-@_-"/>
  </numFmts>
  <fonts count="35" x14ac:knownFonts="1">
    <font>
      <sz val="12"/>
      <color theme="1"/>
      <name val="Calibri"/>
      <family val="2"/>
      <scheme val="minor"/>
    </font>
    <font>
      <sz val="11"/>
      <color theme="1"/>
      <name val="Calibri"/>
      <family val="2"/>
      <scheme val="minor"/>
    </font>
    <font>
      <b/>
      <sz val="9"/>
      <color theme="0"/>
      <name val="Calibri"/>
      <family val="2"/>
      <scheme val="minor"/>
    </font>
    <font>
      <sz val="12"/>
      <color theme="0"/>
      <name val="Calibri"/>
      <family val="2"/>
      <scheme val="minor"/>
    </font>
    <font>
      <b/>
      <sz val="9"/>
      <color rgb="FFC00000"/>
      <name val="Calibri"/>
      <family val="2"/>
      <scheme val="minor"/>
    </font>
    <font>
      <b/>
      <sz val="9"/>
      <color theme="1"/>
      <name val="Calibri"/>
      <family val="2"/>
      <scheme val="minor"/>
    </font>
    <font>
      <sz val="9"/>
      <color theme="1"/>
      <name val="Calibri"/>
      <family val="2"/>
      <scheme val="minor"/>
    </font>
    <font>
      <i/>
      <sz val="9"/>
      <color theme="1"/>
      <name val="Calibri"/>
      <family val="2"/>
      <scheme val="minor"/>
    </font>
    <font>
      <sz val="9"/>
      <color theme="0"/>
      <name val="Calibri"/>
      <family val="2"/>
      <scheme val="minor"/>
    </font>
    <font>
      <sz val="9"/>
      <color rgb="FFFF0000"/>
      <name val="Calibri"/>
      <family val="2"/>
      <scheme val="minor"/>
    </font>
    <font>
      <i/>
      <sz val="9"/>
      <color rgb="FFFF0000"/>
      <name val="Calibri"/>
      <family val="2"/>
      <scheme val="minor"/>
    </font>
    <font>
      <b/>
      <sz val="9"/>
      <color rgb="FF000000"/>
      <name val="Calibri"/>
      <family val="2"/>
      <scheme val="minor"/>
    </font>
    <font>
      <b/>
      <sz val="9"/>
      <color rgb="FFFF0000"/>
      <name val="Calibri"/>
      <family val="2"/>
      <scheme val="minor"/>
    </font>
    <font>
      <b/>
      <i/>
      <sz val="9"/>
      <color theme="0"/>
      <name val="Calibri"/>
      <family val="2"/>
      <scheme val="minor"/>
    </font>
    <font>
      <vertAlign val="subscript"/>
      <sz val="9"/>
      <color theme="1"/>
      <name val="Calibri"/>
      <family val="2"/>
      <scheme val="minor"/>
    </font>
    <font>
      <b/>
      <sz val="11"/>
      <color theme="1"/>
      <name val="Calibri"/>
      <family val="2"/>
      <scheme val="minor"/>
    </font>
    <font>
      <i/>
      <sz val="12"/>
      <color theme="1"/>
      <name val="Calibri"/>
      <family val="2"/>
      <scheme val="minor"/>
    </font>
    <font>
      <b/>
      <sz val="11"/>
      <color theme="1"/>
      <name val="Calibri"/>
      <family val="2"/>
    </font>
    <font>
      <i/>
      <sz val="12"/>
      <color theme="0"/>
      <name val="Calibri"/>
      <family val="2"/>
      <scheme val="minor"/>
    </font>
    <font>
      <sz val="11"/>
      <name val="Calibri"/>
      <family val="2"/>
    </font>
    <font>
      <sz val="11"/>
      <name val="Symbol"/>
      <family val="1"/>
      <charset val="2"/>
    </font>
    <font>
      <sz val="12"/>
      <color theme="1"/>
      <name val="Calibri"/>
      <family val="2"/>
      <scheme val="minor"/>
    </font>
    <font>
      <sz val="9"/>
      <color rgb="FF000000"/>
      <name val="Calibri"/>
      <family val="2"/>
      <scheme val="minor"/>
    </font>
    <font>
      <i/>
      <sz val="9"/>
      <color rgb="FF000000"/>
      <name val="Calibri"/>
      <family val="2"/>
      <scheme val="minor"/>
    </font>
    <font>
      <u/>
      <sz val="12"/>
      <color theme="10"/>
      <name val="Calibri"/>
      <family val="2"/>
      <scheme val="minor"/>
    </font>
    <font>
      <b/>
      <sz val="12"/>
      <color theme="1"/>
      <name val="Calibri"/>
      <family val="2"/>
      <scheme val="minor"/>
    </font>
    <font>
      <b/>
      <u/>
      <sz val="12"/>
      <name val="Calibri"/>
      <family val="2"/>
      <scheme val="minor"/>
    </font>
    <font>
      <b/>
      <sz val="18"/>
      <color theme="1"/>
      <name val="Calibri"/>
      <family val="2"/>
      <scheme val="minor"/>
    </font>
    <font>
      <sz val="12"/>
      <color rgb="FFFF0000"/>
      <name val="Calibri"/>
      <family val="2"/>
      <scheme val="minor"/>
    </font>
    <font>
      <sz val="8"/>
      <color theme="1"/>
      <name val="Calibri"/>
      <family val="2"/>
      <scheme val="minor"/>
    </font>
    <font>
      <b/>
      <vertAlign val="subscript"/>
      <sz val="9"/>
      <color rgb="FFC00000"/>
      <name val="Calibri"/>
      <family val="2"/>
      <scheme val="minor"/>
    </font>
    <font>
      <b/>
      <vertAlign val="subscript"/>
      <sz val="9"/>
      <color theme="1"/>
      <name val="Calibri"/>
      <family val="2"/>
      <scheme val="minor"/>
    </font>
    <font>
      <b/>
      <sz val="12"/>
      <color rgb="FFFF0000"/>
      <name val="Calibri"/>
      <family val="2"/>
      <scheme val="minor"/>
    </font>
    <font>
      <sz val="9"/>
      <name val="Calibri"/>
      <family val="2"/>
      <scheme val="minor"/>
    </font>
    <font>
      <i/>
      <sz val="9"/>
      <name val="Calibri"/>
      <family val="2"/>
      <scheme val="minor"/>
    </font>
  </fonts>
  <fills count="8">
    <fill>
      <patternFill patternType="none"/>
    </fill>
    <fill>
      <patternFill patternType="gray125"/>
    </fill>
    <fill>
      <patternFill patternType="solid">
        <fgColor rgb="FFC00000"/>
        <bgColor indexed="64"/>
      </patternFill>
    </fill>
    <fill>
      <patternFill patternType="solid">
        <fgColor rgb="FFD9D9D9"/>
        <bgColor indexed="64"/>
      </patternFill>
    </fill>
    <fill>
      <patternFill patternType="solid">
        <fgColor rgb="FFFFFFFF"/>
        <bgColor indexed="64"/>
      </patternFill>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s>
  <borders count="16">
    <border>
      <left/>
      <right/>
      <top/>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diagonal/>
    </border>
    <border>
      <left/>
      <right/>
      <top style="thin">
        <color indexed="64"/>
      </top>
      <bottom/>
      <diagonal/>
    </border>
    <border>
      <left/>
      <right/>
      <top style="thin">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21" fillId="0" borderId="0" applyFont="0" applyFill="0" applyBorder="0" applyAlignment="0" applyProtection="0"/>
    <xf numFmtId="0" fontId="24" fillId="0" borderId="0" applyNumberFormat="0" applyFill="0" applyBorder="0" applyAlignment="0" applyProtection="0"/>
    <xf numFmtId="9" fontId="21" fillId="0" borderId="0" applyFont="0" applyFill="0" applyBorder="0" applyAlignment="0" applyProtection="0"/>
  </cellStyleXfs>
  <cellXfs count="264">
    <xf numFmtId="0" fontId="0" fillId="0" borderId="0" xfId="0"/>
    <xf numFmtId="0" fontId="2" fillId="2" borderId="1" xfId="0" applyFont="1" applyFill="1" applyBorder="1" applyAlignment="1">
      <alignment horizontal="left" vertical="center"/>
    </xf>
    <xf numFmtId="0" fontId="2" fillId="2" borderId="1" xfId="0" applyFont="1" applyFill="1" applyBorder="1" applyAlignment="1">
      <alignment vertical="center"/>
    </xf>
    <xf numFmtId="0" fontId="2" fillId="2" borderId="1" xfId="0" applyFont="1" applyFill="1" applyBorder="1" applyAlignment="1">
      <alignment horizontal="right" vertical="center" wrapText="1"/>
    </xf>
    <xf numFmtId="0" fontId="3" fillId="0" borderId="0" xfId="0" applyFont="1"/>
    <xf numFmtId="0" fontId="4" fillId="3" borderId="2" xfId="0" applyFont="1" applyFill="1" applyBorder="1" applyAlignment="1">
      <alignment horizontal="left" vertical="center"/>
    </xf>
    <xf numFmtId="0" fontId="4" fillId="3" borderId="2" xfId="0" applyFont="1" applyFill="1" applyBorder="1" applyAlignment="1">
      <alignment horizontal="right" vertical="center"/>
    </xf>
    <xf numFmtId="0" fontId="5" fillId="0" borderId="0" xfId="0" applyFont="1" applyAlignment="1">
      <alignment vertical="center"/>
    </xf>
    <xf numFmtId="0" fontId="6" fillId="0" borderId="0" xfId="0" applyFont="1" applyAlignment="1">
      <alignment vertical="center"/>
    </xf>
    <xf numFmtId="3" fontId="6" fillId="0" borderId="0" xfId="0" applyNumberFormat="1" applyFont="1" applyAlignment="1">
      <alignment horizontal="right" vertical="center"/>
    </xf>
    <xf numFmtId="3" fontId="6" fillId="0" borderId="0" xfId="0" applyNumberFormat="1" applyFont="1" applyAlignment="1">
      <alignment vertical="center"/>
    </xf>
    <xf numFmtId="0" fontId="6" fillId="0" borderId="0" xfId="0" applyFont="1" applyAlignment="1">
      <alignment horizontal="right" vertical="center"/>
    </xf>
    <xf numFmtId="0" fontId="6" fillId="0" borderId="2" xfId="0" applyFont="1" applyBorder="1" applyAlignment="1">
      <alignment vertical="center"/>
    </xf>
    <xf numFmtId="3" fontId="6" fillId="0" borderId="2" xfId="0" applyNumberFormat="1" applyFont="1" applyBorder="1" applyAlignment="1">
      <alignment vertical="center"/>
    </xf>
    <xf numFmtId="0" fontId="5" fillId="0" borderId="2" xfId="0" applyFont="1" applyBorder="1" applyAlignment="1">
      <alignment vertical="center"/>
    </xf>
    <xf numFmtId="0" fontId="2" fillId="2" borderId="1" xfId="0" applyFont="1" applyFill="1" applyBorder="1" applyAlignment="1">
      <alignment horizontal="center" vertical="center"/>
    </xf>
    <xf numFmtId="0" fontId="8" fillId="2" borderId="1" xfId="0" applyFont="1" applyFill="1" applyBorder="1" applyAlignment="1">
      <alignment vertical="center"/>
    </xf>
    <xf numFmtId="0" fontId="8" fillId="2" borderId="1" xfId="0" applyFont="1" applyFill="1" applyBorder="1" applyAlignment="1">
      <alignment vertical="center" wrapText="1"/>
    </xf>
    <xf numFmtId="0" fontId="4" fillId="3" borderId="2" xfId="0" applyFont="1" applyFill="1" applyBorder="1" applyAlignment="1">
      <alignment vertical="center"/>
    </xf>
    <xf numFmtId="0" fontId="4" fillId="3" borderId="2" xfId="0" applyFont="1" applyFill="1" applyBorder="1" applyAlignment="1">
      <alignment horizontal="center" vertical="center" wrapText="1"/>
    </xf>
    <xf numFmtId="0" fontId="6" fillId="0" borderId="0" xfId="0" applyFont="1" applyAlignment="1">
      <alignment horizontal="center" vertical="center"/>
    </xf>
    <xf numFmtId="3" fontId="6" fillId="0" borderId="0" xfId="0" applyNumberFormat="1" applyFont="1" applyAlignment="1">
      <alignment horizontal="right" vertical="center" wrapText="1"/>
    </xf>
    <xf numFmtId="0" fontId="6" fillId="0" borderId="0" xfId="0" applyFont="1" applyAlignment="1">
      <alignment horizontal="right" vertical="center" wrapText="1"/>
    </xf>
    <xf numFmtId="0" fontId="6" fillId="0" borderId="2" xfId="0" applyFont="1" applyBorder="1" applyAlignment="1">
      <alignment horizontal="center" vertical="center"/>
    </xf>
    <xf numFmtId="0" fontId="6" fillId="0" borderId="2" xfId="0" applyFont="1" applyBorder="1" applyAlignment="1">
      <alignment horizontal="right" vertical="center"/>
    </xf>
    <xf numFmtId="0" fontId="6" fillId="0" borderId="2" xfId="0" applyFont="1" applyBorder="1" applyAlignment="1">
      <alignment horizontal="right" vertical="center" wrapText="1"/>
    </xf>
    <xf numFmtId="0" fontId="8" fillId="2" borderId="2" xfId="0" applyFont="1" applyFill="1" applyBorder="1" applyAlignment="1">
      <alignment vertical="center"/>
    </xf>
    <xf numFmtId="0" fontId="8" fillId="2" borderId="2" xfId="0" applyFont="1" applyFill="1" applyBorder="1" applyAlignment="1">
      <alignment vertical="center" wrapText="1"/>
    </xf>
    <xf numFmtId="0" fontId="2" fillId="2" borderId="2" xfId="0" applyFont="1" applyFill="1" applyBorder="1" applyAlignment="1">
      <alignment horizontal="righ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right" vertical="center"/>
    </xf>
    <xf numFmtId="0" fontId="5" fillId="0" borderId="3" xfId="0" applyFont="1" applyBorder="1" applyAlignment="1">
      <alignment vertical="center"/>
    </xf>
    <xf numFmtId="0" fontId="5" fillId="0" borderId="3" xfId="0" applyFont="1" applyBorder="1" applyAlignment="1">
      <alignment horizontal="right" vertical="center"/>
    </xf>
    <xf numFmtId="3" fontId="5" fillId="0" borderId="3" xfId="0" applyNumberFormat="1" applyFont="1" applyBorder="1" applyAlignment="1">
      <alignment horizontal="right" vertical="center"/>
    </xf>
    <xf numFmtId="0" fontId="5" fillId="0" borderId="3" xfId="0" applyFont="1" applyBorder="1" applyAlignment="1">
      <alignment horizontal="right" vertical="center" wrapText="1"/>
    </xf>
    <xf numFmtId="0" fontId="9" fillId="0" borderId="2" xfId="0" applyFont="1" applyBorder="1" applyAlignment="1">
      <alignment horizontal="justify" vertical="center"/>
    </xf>
    <xf numFmtId="0" fontId="9" fillId="0" borderId="2" xfId="0" applyFont="1" applyBorder="1" applyAlignment="1">
      <alignment horizontal="right" vertical="center"/>
    </xf>
    <xf numFmtId="0" fontId="4" fillId="3" borderId="1" xfId="0" applyFont="1" applyFill="1" applyBorder="1" applyAlignment="1">
      <alignment vertical="center"/>
    </xf>
    <xf numFmtId="0" fontId="5" fillId="0" borderId="1" xfId="0" applyFont="1" applyBorder="1" applyAlignment="1">
      <alignment vertical="center"/>
    </xf>
    <xf numFmtId="0" fontId="5" fillId="0" borderId="1" xfId="0" applyFont="1" applyBorder="1" applyAlignment="1">
      <alignment horizontal="right" vertical="center"/>
    </xf>
    <xf numFmtId="0" fontId="5" fillId="0" borderId="1" xfId="0" applyFont="1" applyBorder="1" applyAlignment="1">
      <alignment horizontal="right" vertical="center" wrapText="1"/>
    </xf>
    <xf numFmtId="0" fontId="6" fillId="0" borderId="3" xfId="0" applyFont="1" applyBorder="1" applyAlignment="1">
      <alignment vertical="center"/>
    </xf>
    <xf numFmtId="0" fontId="6" fillId="0" borderId="3" xfId="0" applyFont="1" applyBorder="1" applyAlignment="1">
      <alignment horizontal="right" vertical="center"/>
    </xf>
    <xf numFmtId="0" fontId="6" fillId="0" borderId="3" xfId="0" applyFont="1" applyBorder="1" applyAlignment="1">
      <alignment horizontal="right" vertical="center" wrapText="1"/>
    </xf>
    <xf numFmtId="0" fontId="5" fillId="0" borderId="2" xfId="0" applyFont="1" applyBorder="1" applyAlignment="1">
      <alignment horizontal="right" vertical="center"/>
    </xf>
    <xf numFmtId="0" fontId="5" fillId="0" borderId="2" xfId="0" applyFont="1" applyBorder="1" applyAlignment="1">
      <alignment horizontal="right" vertical="center" wrapText="1"/>
    </xf>
    <xf numFmtId="0" fontId="10" fillId="0" borderId="2" xfId="0" applyFont="1" applyBorder="1" applyAlignment="1">
      <alignment horizontal="justify" vertical="center"/>
    </xf>
    <xf numFmtId="0" fontId="5" fillId="0" borderId="2" xfId="0" applyFont="1" applyFill="1" applyBorder="1" applyAlignment="1">
      <alignment vertical="center"/>
    </xf>
    <xf numFmtId="0" fontId="0" fillId="0" borderId="0" xfId="0" applyAlignment="1">
      <alignment horizontal="right"/>
    </xf>
    <xf numFmtId="0" fontId="3" fillId="0" borderId="0" xfId="0" applyFont="1" applyAlignment="1">
      <alignment wrapText="1"/>
    </xf>
    <xf numFmtId="0" fontId="4" fillId="3" borderId="1" xfId="0" applyFont="1" applyFill="1" applyBorder="1" applyAlignment="1">
      <alignment vertical="center" wrapText="1"/>
    </xf>
    <xf numFmtId="0" fontId="0" fillId="0" borderId="0" xfId="0" applyAlignment="1">
      <alignment wrapText="1"/>
    </xf>
    <xf numFmtId="0" fontId="5" fillId="0" borderId="3" xfId="0" applyFont="1" applyBorder="1" applyAlignment="1">
      <alignment vertical="center" wrapText="1"/>
    </xf>
    <xf numFmtId="0" fontId="6" fillId="0" borderId="2" xfId="0" applyFont="1" applyBorder="1" applyAlignment="1">
      <alignment vertical="center" wrapText="1"/>
    </xf>
    <xf numFmtId="0" fontId="6" fillId="0" borderId="0" xfId="0" applyFont="1" applyFill="1" applyAlignment="1">
      <alignment horizontal="left" vertical="center"/>
    </xf>
    <xf numFmtId="0" fontId="6" fillId="0" borderId="0" xfId="0" applyFont="1" applyAlignment="1">
      <alignment vertical="center" wrapText="1"/>
    </xf>
    <xf numFmtId="3" fontId="6" fillId="0" borderId="0" xfId="0" applyNumberFormat="1" applyFont="1" applyAlignment="1">
      <alignment vertical="center" wrapText="1"/>
    </xf>
    <xf numFmtId="0" fontId="5" fillId="0" borderId="1" xfId="0" applyFont="1" applyBorder="1" applyAlignment="1">
      <alignment vertical="center" wrapText="1"/>
    </xf>
    <xf numFmtId="0" fontId="6" fillId="0" borderId="3" xfId="0" applyFont="1" applyBorder="1" applyAlignment="1">
      <alignment vertical="center" wrapText="1"/>
    </xf>
    <xf numFmtId="0" fontId="6" fillId="0" borderId="3" xfId="0" applyFont="1" applyFill="1" applyBorder="1" applyAlignment="1">
      <alignment horizontal="left" vertical="center" wrapText="1"/>
    </xf>
    <xf numFmtId="0" fontId="6" fillId="0" borderId="0" xfId="0" applyFont="1" applyAlignment="1">
      <alignment horizontal="left" vertical="center" wrapText="1"/>
    </xf>
    <xf numFmtId="0" fontId="6" fillId="0" borderId="0" xfId="0" applyFont="1" applyFill="1" applyAlignment="1">
      <alignment horizontal="left" vertical="center" wrapText="1"/>
    </xf>
    <xf numFmtId="0" fontId="7" fillId="0" borderId="2" xfId="0" applyFont="1" applyBorder="1" applyAlignment="1">
      <alignment vertical="center" wrapText="1"/>
    </xf>
    <xf numFmtId="0" fontId="5" fillId="4" borderId="1" xfId="0" applyFont="1" applyFill="1" applyBorder="1" applyAlignment="1">
      <alignment vertical="center"/>
    </xf>
    <xf numFmtId="0" fontId="5" fillId="4" borderId="1" xfId="0" applyFont="1" applyFill="1" applyBorder="1" applyAlignment="1">
      <alignment vertical="center" wrapText="1"/>
    </xf>
    <xf numFmtId="0" fontId="5" fillId="4" borderId="1" xfId="0" applyFont="1" applyFill="1" applyBorder="1" applyAlignment="1">
      <alignment horizontal="right" vertical="center" wrapText="1"/>
    </xf>
    <xf numFmtId="0" fontId="6" fillId="4" borderId="3" xfId="0" applyFont="1" applyFill="1" applyBorder="1" applyAlignment="1">
      <alignment vertical="center" wrapText="1"/>
    </xf>
    <xf numFmtId="0" fontId="5" fillId="4" borderId="2" xfId="0" applyFont="1" applyFill="1" applyBorder="1" applyAlignment="1">
      <alignment vertical="center"/>
    </xf>
    <xf numFmtId="0" fontId="5" fillId="4" borderId="2" xfId="0" applyFont="1" applyFill="1" applyBorder="1" applyAlignment="1">
      <alignment vertical="center" wrapText="1"/>
    </xf>
    <xf numFmtId="0" fontId="5" fillId="4" borderId="2" xfId="0" applyFont="1" applyFill="1" applyBorder="1" applyAlignment="1">
      <alignment horizontal="right" vertical="center" wrapText="1"/>
    </xf>
    <xf numFmtId="0" fontId="5" fillId="0" borderId="2" xfId="0" applyFont="1" applyBorder="1" applyAlignment="1">
      <alignment vertical="center" wrapText="1"/>
    </xf>
    <xf numFmtId="0" fontId="0" fillId="0" borderId="0" xfId="0" applyAlignment="1"/>
    <xf numFmtId="0" fontId="11" fillId="0" borderId="2" xfId="0" applyFont="1" applyBorder="1" applyAlignment="1">
      <alignment horizontal="justify" vertical="center"/>
    </xf>
    <xf numFmtId="0" fontId="11" fillId="0" borderId="2" xfId="0" applyFont="1" applyBorder="1" applyAlignment="1">
      <alignment horizontal="right" vertical="center"/>
    </xf>
    <xf numFmtId="0" fontId="9" fillId="0" borderId="1" xfId="0" applyFont="1" applyBorder="1" applyAlignment="1">
      <alignment vertical="center"/>
    </xf>
    <xf numFmtId="0" fontId="12" fillId="0" borderId="2" xfId="0" applyFont="1" applyBorder="1" applyAlignment="1">
      <alignment horizontal="right" vertical="center" wrapText="1"/>
    </xf>
    <xf numFmtId="0" fontId="5" fillId="4" borderId="2" xfId="0" applyFont="1" applyFill="1" applyBorder="1" applyAlignment="1">
      <alignment horizontal="right" vertical="center"/>
    </xf>
    <xf numFmtId="0" fontId="5" fillId="2" borderId="1" xfId="0" applyFont="1" applyFill="1" applyBorder="1" applyAlignment="1">
      <alignment vertical="center"/>
    </xf>
    <xf numFmtId="0" fontId="6" fillId="0" borderId="0" xfId="0" applyFont="1" applyAlignment="1">
      <alignment horizontal="justify" vertical="center"/>
    </xf>
    <xf numFmtId="0" fontId="4" fillId="3" borderId="1" xfId="0" applyFont="1" applyFill="1" applyBorder="1" applyAlignment="1">
      <alignment horizontal="right" vertical="center"/>
    </xf>
    <xf numFmtId="0" fontId="6" fillId="4" borderId="2" xfId="0" applyFont="1" applyFill="1" applyBorder="1" applyAlignment="1">
      <alignment vertical="center"/>
    </xf>
    <xf numFmtId="0" fontId="6" fillId="4" borderId="2" xfId="0" applyFont="1" applyFill="1" applyBorder="1" applyAlignment="1">
      <alignment horizontal="right" vertical="center"/>
    </xf>
    <xf numFmtId="0" fontId="6" fillId="4" borderId="2" xfId="0" applyFont="1" applyFill="1" applyBorder="1" applyAlignment="1">
      <alignment horizontal="right" vertical="center" wrapText="1"/>
    </xf>
    <xf numFmtId="0" fontId="6" fillId="4" borderId="2" xfId="0" applyFont="1" applyFill="1" applyBorder="1" applyAlignment="1">
      <alignment vertical="center" wrapText="1"/>
    </xf>
    <xf numFmtId="0" fontId="6" fillId="4" borderId="1" xfId="0" applyFont="1" applyFill="1" applyBorder="1" applyAlignment="1">
      <alignment horizontal="right" vertical="center"/>
    </xf>
    <xf numFmtId="0" fontId="4" fillId="3" borderId="2" xfId="0" applyFont="1" applyFill="1" applyBorder="1" applyAlignment="1">
      <alignment vertical="center" wrapText="1"/>
    </xf>
    <xf numFmtId="0" fontId="6" fillId="4" borderId="1" xfId="0" applyFont="1" applyFill="1" applyBorder="1" applyAlignment="1">
      <alignment vertical="center" wrapText="1"/>
    </xf>
    <xf numFmtId="0" fontId="6" fillId="4" borderId="3" xfId="0" applyFont="1" applyFill="1" applyBorder="1" applyAlignment="1">
      <alignment horizontal="right" vertical="center"/>
    </xf>
    <xf numFmtId="0" fontId="6" fillId="4" borderId="0" xfId="0" applyFont="1" applyFill="1" applyAlignment="1">
      <alignment horizontal="right" vertical="center"/>
    </xf>
    <xf numFmtId="0" fontId="5" fillId="4" borderId="1" xfId="0" applyFont="1" applyFill="1" applyBorder="1" applyAlignment="1">
      <alignment horizontal="right" vertical="center"/>
    </xf>
    <xf numFmtId="0" fontId="5" fillId="4" borderId="0" xfId="0" applyFont="1" applyFill="1" applyAlignment="1">
      <alignment vertical="center"/>
    </xf>
    <xf numFmtId="9" fontId="6" fillId="0" borderId="2" xfId="0" applyNumberFormat="1" applyFont="1" applyBorder="1" applyAlignment="1">
      <alignment horizontal="center" vertical="center"/>
    </xf>
    <xf numFmtId="9" fontId="6" fillId="0" borderId="2" xfId="0" applyNumberFormat="1" applyFont="1" applyBorder="1" applyAlignment="1">
      <alignment horizontal="center" vertical="center" wrapText="1"/>
    </xf>
    <xf numFmtId="9" fontId="5" fillId="0" borderId="2" xfId="0" applyNumberFormat="1" applyFont="1" applyBorder="1" applyAlignment="1">
      <alignment horizontal="center" vertical="center" wrapText="1"/>
    </xf>
    <xf numFmtId="9" fontId="5" fillId="0" borderId="2" xfId="0" applyNumberFormat="1" applyFont="1" applyBorder="1" applyAlignment="1">
      <alignment horizontal="center" vertical="center"/>
    </xf>
    <xf numFmtId="0" fontId="6" fillId="0" borderId="2" xfId="0" applyFont="1" applyFill="1" applyBorder="1" applyAlignment="1">
      <alignment horizontal="right" vertical="center"/>
    </xf>
    <xf numFmtId="0" fontId="13" fillId="2" borderId="1" xfId="0" applyFont="1" applyFill="1" applyBorder="1" applyAlignment="1">
      <alignment vertical="center"/>
    </xf>
    <xf numFmtId="0" fontId="5" fillId="0" borderId="0" xfId="0" applyFont="1" applyAlignment="1">
      <alignment horizontal="right" vertical="center"/>
    </xf>
    <xf numFmtId="0" fontId="5" fillId="4" borderId="3" xfId="0" applyFont="1" applyFill="1" applyBorder="1" applyAlignment="1">
      <alignment vertical="center"/>
    </xf>
    <xf numFmtId="3" fontId="5" fillId="4" borderId="3" xfId="0" applyNumberFormat="1" applyFont="1" applyFill="1" applyBorder="1" applyAlignment="1">
      <alignment horizontal="right" vertical="center"/>
    </xf>
    <xf numFmtId="0" fontId="6" fillId="0" borderId="1" xfId="0" applyFont="1" applyBorder="1" applyAlignment="1">
      <alignment vertical="center"/>
    </xf>
    <xf numFmtId="0" fontId="6" fillId="4" borderId="1" xfId="0" applyFont="1" applyFill="1" applyBorder="1" applyAlignment="1">
      <alignment vertical="center"/>
    </xf>
    <xf numFmtId="0" fontId="2" fillId="2" borderId="2" xfId="0" applyFont="1" applyFill="1" applyBorder="1" applyAlignment="1">
      <alignment vertical="center"/>
    </xf>
    <xf numFmtId="0" fontId="2" fillId="2" borderId="2" xfId="0" applyFont="1" applyFill="1" applyBorder="1" applyAlignment="1">
      <alignment vertical="center" wrapText="1"/>
    </xf>
    <xf numFmtId="0" fontId="6" fillId="0" borderId="0" xfId="0" applyFont="1" applyAlignment="1">
      <alignment horizontal="left" vertical="center" indent="2"/>
    </xf>
    <xf numFmtId="3" fontId="5" fillId="4" borderId="1" xfId="0" applyNumberFormat="1" applyFont="1" applyFill="1" applyBorder="1" applyAlignment="1">
      <alignment horizontal="right" vertical="center" wrapText="1"/>
    </xf>
    <xf numFmtId="0" fontId="11" fillId="4" borderId="2" xfId="0" applyFont="1" applyFill="1" applyBorder="1" applyAlignment="1">
      <alignment horizontal="right" vertical="center" wrapText="1"/>
    </xf>
    <xf numFmtId="0" fontId="11" fillId="4" borderId="1" xfId="0" applyFont="1" applyFill="1" applyBorder="1" applyAlignment="1">
      <alignment vertical="center"/>
    </xf>
    <xf numFmtId="3" fontId="5" fillId="4" borderId="2" xfId="0" applyNumberFormat="1" applyFont="1" applyFill="1" applyBorder="1" applyAlignment="1">
      <alignment horizontal="right" vertical="center" wrapText="1"/>
    </xf>
    <xf numFmtId="3" fontId="6" fillId="0" borderId="2" xfId="0" applyNumberFormat="1" applyFont="1" applyBorder="1" applyAlignment="1">
      <alignment vertical="center" wrapText="1"/>
    </xf>
    <xf numFmtId="0" fontId="1" fillId="0" borderId="1" xfId="0" applyFont="1" applyBorder="1"/>
    <xf numFmtId="0" fontId="1" fillId="0" borderId="2" xfId="0" applyFont="1" applyBorder="1" applyAlignment="1">
      <alignment horizontal="right"/>
    </xf>
    <xf numFmtId="0" fontId="9" fillId="0" borderId="1" xfId="0" applyFont="1" applyBorder="1" applyAlignment="1">
      <alignment horizontal="right" vertical="center"/>
    </xf>
    <xf numFmtId="0" fontId="6" fillId="0" borderId="2" xfId="0" applyFont="1" applyBorder="1" applyAlignment="1">
      <alignment horizontal="right" vertical="center"/>
    </xf>
    <xf numFmtId="0" fontId="7" fillId="0" borderId="0" xfId="0" applyFont="1" applyAlignment="1">
      <alignment vertical="center"/>
    </xf>
    <xf numFmtId="0" fontId="6" fillId="4" borderId="0" xfId="0" applyFont="1" applyFill="1" applyAlignment="1">
      <alignment horizontal="justify" vertical="center" wrapText="1"/>
    </xf>
    <xf numFmtId="0" fontId="6" fillId="4" borderId="2" xfId="0" applyFont="1" applyFill="1" applyBorder="1" applyAlignment="1">
      <alignment horizontal="justify" vertical="center" wrapText="1"/>
    </xf>
    <xf numFmtId="0" fontId="4" fillId="6" borderId="1" xfId="0" applyFont="1" applyFill="1" applyBorder="1" applyAlignment="1">
      <alignment vertical="center"/>
    </xf>
    <xf numFmtId="0" fontId="7" fillId="5" borderId="0" xfId="0" applyFont="1" applyFill="1" applyAlignment="1">
      <alignment horizontal="justify" vertical="center"/>
    </xf>
    <xf numFmtId="0" fontId="0" fillId="5" borderId="0" xfId="0" applyFill="1"/>
    <xf numFmtId="0" fontId="7" fillId="5" borderId="0" xfId="0" applyFont="1" applyFill="1" applyAlignment="1">
      <alignment horizontal="left" vertical="center"/>
    </xf>
    <xf numFmtId="0" fontId="4" fillId="3" borderId="2" xfId="0" applyNumberFormat="1" applyFont="1" applyFill="1" applyBorder="1" applyAlignment="1">
      <alignment horizontal="right" vertical="center"/>
    </xf>
    <xf numFmtId="4" fontId="6" fillId="0" borderId="0" xfId="0" applyNumberFormat="1" applyFont="1" applyAlignment="1">
      <alignment horizontal="right" vertical="center"/>
    </xf>
    <xf numFmtId="0" fontId="6" fillId="4" borderId="1" xfId="0" applyFont="1" applyFill="1" applyBorder="1" applyAlignment="1">
      <alignment horizontal="right" vertical="center" wrapText="1"/>
    </xf>
    <xf numFmtId="164" fontId="6" fillId="0" borderId="0" xfId="0" applyNumberFormat="1" applyFont="1" applyAlignment="1">
      <alignment horizontal="right" vertical="center"/>
    </xf>
    <xf numFmtId="164" fontId="6" fillId="0" borderId="0" xfId="0" applyNumberFormat="1" applyFont="1" applyAlignment="1">
      <alignment horizontal="right" vertical="center" wrapText="1"/>
    </xf>
    <xf numFmtId="165" fontId="5" fillId="0" borderId="3" xfId="0" applyNumberFormat="1" applyFont="1" applyBorder="1" applyAlignment="1">
      <alignment horizontal="right" vertical="center"/>
    </xf>
    <xf numFmtId="3" fontId="5" fillId="0" borderId="3" xfId="0" applyNumberFormat="1" applyFont="1" applyBorder="1" applyAlignment="1">
      <alignment horizontal="right" vertical="center" wrapText="1"/>
    </xf>
    <xf numFmtId="0" fontId="0" fillId="0" borderId="2" xfId="0" applyBorder="1"/>
    <xf numFmtId="0" fontId="7" fillId="0" borderId="0" xfId="0" applyFont="1" applyAlignment="1">
      <alignment horizontal="left" vertical="center" indent="2"/>
    </xf>
    <xf numFmtId="0" fontId="7" fillId="0" borderId="0" xfId="0" applyFont="1" applyAlignment="1">
      <alignment horizontal="center" vertical="center"/>
    </xf>
    <xf numFmtId="0" fontId="16" fillId="0" borderId="0" xfId="0" applyFont="1"/>
    <xf numFmtId="165" fontId="6" fillId="0" borderId="0" xfId="0" applyNumberFormat="1" applyFont="1" applyFill="1" applyAlignment="1">
      <alignment horizontal="right" vertical="center"/>
    </xf>
    <xf numFmtId="0" fontId="6" fillId="0" borderId="2" xfId="0" applyFont="1" applyBorder="1" applyAlignment="1">
      <alignment horizontal="right" vertical="center"/>
    </xf>
    <xf numFmtId="0" fontId="6" fillId="0" borderId="0" xfId="0" applyFont="1" applyFill="1" applyAlignment="1">
      <alignment horizontal="right" vertical="center"/>
    </xf>
    <xf numFmtId="3" fontId="5" fillId="0" borderId="1" xfId="0" applyNumberFormat="1" applyFont="1" applyBorder="1" applyAlignment="1">
      <alignment horizontal="right" vertical="center"/>
    </xf>
    <xf numFmtId="3" fontId="6" fillId="0" borderId="2" xfId="0" applyNumberFormat="1" applyFont="1" applyBorder="1" applyAlignment="1">
      <alignment horizontal="right" vertical="center"/>
    </xf>
    <xf numFmtId="3" fontId="5" fillId="0" borderId="2" xfId="0" applyNumberFormat="1" applyFont="1" applyBorder="1" applyAlignment="1">
      <alignment horizontal="right" vertical="center"/>
    </xf>
    <xf numFmtId="3" fontId="7" fillId="0" borderId="0" xfId="0" applyNumberFormat="1" applyFont="1" applyAlignment="1">
      <alignment horizontal="right" vertical="center"/>
    </xf>
    <xf numFmtId="0" fontId="18" fillId="0" borderId="0" xfId="0" applyFont="1"/>
    <xf numFmtId="3" fontId="5" fillId="0" borderId="0" xfId="0" applyNumberFormat="1" applyFont="1" applyAlignment="1">
      <alignment horizontal="right" vertical="center"/>
    </xf>
    <xf numFmtId="4" fontId="6" fillId="0" borderId="1" xfId="0" applyNumberFormat="1" applyFont="1" applyBorder="1" applyAlignment="1">
      <alignment horizontal="right" vertical="center"/>
    </xf>
    <xf numFmtId="3" fontId="6" fillId="0" borderId="0" xfId="0" applyNumberFormat="1" applyFont="1" applyBorder="1" applyAlignment="1">
      <alignment horizontal="right" vertical="center"/>
    </xf>
    <xf numFmtId="3" fontId="5" fillId="0" borderId="0" xfId="0" applyNumberFormat="1" applyFont="1" applyBorder="1" applyAlignment="1">
      <alignment horizontal="right" vertical="center"/>
    </xf>
    <xf numFmtId="0" fontId="6" fillId="0" borderId="0" xfId="0" applyFont="1" applyBorder="1" applyAlignment="1">
      <alignment vertical="center" wrapText="1"/>
    </xf>
    <xf numFmtId="0" fontId="5" fillId="0" borderId="0" xfId="0" applyFont="1" applyAlignment="1">
      <alignment vertical="center" wrapText="1"/>
    </xf>
    <xf numFmtId="3" fontId="6" fillId="0" borderId="1" xfId="0" applyNumberFormat="1" applyFont="1" applyBorder="1" applyAlignment="1">
      <alignment horizontal="right" vertical="center"/>
    </xf>
    <xf numFmtId="0" fontId="6" fillId="0" borderId="1" xfId="0" applyFont="1" applyBorder="1" applyAlignment="1">
      <alignment horizontal="right" vertical="center"/>
    </xf>
    <xf numFmtId="0" fontId="0" fillId="0" borderId="0" xfId="0" applyFill="1"/>
    <xf numFmtId="0" fontId="6" fillId="0" borderId="0" xfId="0" applyFont="1" applyBorder="1" applyAlignment="1">
      <alignment vertical="center"/>
    </xf>
    <xf numFmtId="0" fontId="22" fillId="7" borderId="3" xfId="0" applyFont="1" applyFill="1" applyBorder="1" applyAlignment="1">
      <alignment horizontal="right" vertical="center"/>
    </xf>
    <xf numFmtId="0" fontId="22" fillId="7" borderId="0" xfId="0" applyFont="1" applyFill="1" applyBorder="1" applyAlignment="1">
      <alignment horizontal="right" vertical="center"/>
    </xf>
    <xf numFmtId="0" fontId="24" fillId="0" borderId="0" xfId="2"/>
    <xf numFmtId="0" fontId="6" fillId="0" borderId="6" xfId="0" applyFont="1" applyBorder="1" applyAlignment="1">
      <alignment horizontal="justify" vertical="center"/>
    </xf>
    <xf numFmtId="0" fontId="6" fillId="0" borderId="8" xfId="0" applyFont="1" applyBorder="1" applyAlignment="1">
      <alignment horizontal="justify" vertical="center"/>
    </xf>
    <xf numFmtId="0" fontId="6" fillId="0" borderId="6" xfId="0" applyFont="1" applyBorder="1" applyAlignment="1">
      <alignment horizontal="right" vertical="center" wrapText="1"/>
    </xf>
    <xf numFmtId="9" fontId="6" fillId="0" borderId="5" xfId="0" applyNumberFormat="1" applyFont="1" applyBorder="1" applyAlignment="1">
      <alignment horizontal="right" vertical="center"/>
    </xf>
    <xf numFmtId="9" fontId="6" fillId="0" borderId="7" xfId="0" applyNumberFormat="1" applyFont="1" applyBorder="1" applyAlignment="1">
      <alignment horizontal="right" vertical="center" wrapText="1"/>
    </xf>
    <xf numFmtId="9" fontId="6" fillId="0" borderId="6" xfId="0" applyNumberFormat="1" applyFont="1" applyBorder="1" applyAlignment="1">
      <alignment horizontal="right" vertical="center" wrapText="1"/>
    </xf>
    <xf numFmtId="0" fontId="25" fillId="0" borderId="0" xfId="0" applyFont="1"/>
    <xf numFmtId="0" fontId="27" fillId="0" borderId="0" xfId="0" applyFont="1"/>
    <xf numFmtId="0" fontId="26" fillId="0" borderId="0" xfId="2" applyFont="1" applyFill="1"/>
    <xf numFmtId="0" fontId="19" fillId="0" borderId="0" xfId="0" applyFont="1" applyFill="1" applyAlignment="1">
      <alignment vertical="center"/>
    </xf>
    <xf numFmtId="0" fontId="20" fillId="0" borderId="0" xfId="0" applyFont="1" applyFill="1" applyAlignment="1">
      <alignment horizontal="left" vertical="center" indent="4"/>
    </xf>
    <xf numFmtId="3" fontId="6" fillId="0" borderId="6" xfId="1" applyNumberFormat="1" applyFont="1" applyBorder="1" applyAlignment="1">
      <alignment horizontal="right" vertical="center" wrapText="1"/>
    </xf>
    <xf numFmtId="0" fontId="28" fillId="0" borderId="0" xfId="0" applyFont="1"/>
    <xf numFmtId="0" fontId="6" fillId="0" borderId="2" xfId="0" applyNumberFormat="1" applyFont="1" applyFill="1" applyBorder="1" applyAlignment="1">
      <alignment horizontal="right" vertical="center" wrapText="1"/>
    </xf>
    <xf numFmtId="0" fontId="6" fillId="0" borderId="1" xfId="0" applyNumberFormat="1" applyFont="1" applyBorder="1" applyAlignment="1">
      <alignment horizontal="right" vertical="center"/>
    </xf>
    <xf numFmtId="3" fontId="6" fillId="0" borderId="9" xfId="1" applyNumberFormat="1" applyFont="1" applyBorder="1" applyAlignment="1">
      <alignment horizontal="right" vertical="center" wrapText="1"/>
    </xf>
    <xf numFmtId="0" fontId="5" fillId="0" borderId="1" xfId="0" applyNumberFormat="1" applyFont="1" applyBorder="1" applyAlignment="1">
      <alignment horizontal="right" vertical="center" wrapText="1"/>
    </xf>
    <xf numFmtId="0" fontId="5" fillId="0" borderId="2" xfId="0" applyNumberFormat="1" applyFont="1" applyFill="1" applyBorder="1" applyAlignment="1">
      <alignment horizontal="right" vertical="center"/>
    </xf>
    <xf numFmtId="3" fontId="5" fillId="0" borderId="1" xfId="0" applyNumberFormat="1" applyFont="1" applyBorder="1" applyAlignment="1">
      <alignment horizontal="left" vertical="center"/>
    </xf>
    <xf numFmtId="0" fontId="6" fillId="0" borderId="5" xfId="0" applyFont="1" applyBorder="1" applyAlignment="1">
      <alignment horizontal="justify" vertical="center" wrapText="1"/>
    </xf>
    <xf numFmtId="0" fontId="6" fillId="0" borderId="4" xfId="0" applyFont="1" applyBorder="1" applyAlignment="1">
      <alignment horizontal="justify" vertical="center"/>
    </xf>
    <xf numFmtId="0" fontId="6" fillId="0" borderId="4" xfId="0" applyFont="1" applyBorder="1" applyAlignment="1">
      <alignment horizontal="right" vertical="center" wrapText="1"/>
    </xf>
    <xf numFmtId="0" fontId="6" fillId="0" borderId="5" xfId="0" applyFont="1" applyBorder="1" applyAlignment="1">
      <alignment horizontal="right" vertical="center" wrapText="1"/>
    </xf>
    <xf numFmtId="0" fontId="24" fillId="0" borderId="0" xfId="2" applyAlignment="1">
      <alignment wrapText="1"/>
    </xf>
    <xf numFmtId="0" fontId="2" fillId="2" borderId="1" xfId="0" applyFont="1" applyFill="1" applyBorder="1" applyAlignment="1">
      <alignment horizontal="right" vertical="center" wrapText="1"/>
    </xf>
    <xf numFmtId="0" fontId="9" fillId="0" borderId="1" xfId="0" applyFont="1" applyBorder="1" applyAlignment="1">
      <alignment horizontal="right" vertical="center"/>
    </xf>
    <xf numFmtId="0" fontId="6" fillId="0" borderId="2" xfId="0" applyFont="1" applyBorder="1" applyAlignment="1">
      <alignment horizontal="right" vertical="center"/>
    </xf>
    <xf numFmtId="0" fontId="6" fillId="0" borderId="5" xfId="0" applyFont="1" applyBorder="1" applyAlignment="1">
      <alignment horizontal="justify" vertical="center" wrapText="1"/>
    </xf>
    <xf numFmtId="2" fontId="6" fillId="4" borderId="2" xfId="0" applyNumberFormat="1" applyFont="1" applyFill="1" applyBorder="1" applyAlignment="1">
      <alignment horizontal="right" vertical="center" wrapText="1"/>
    </xf>
    <xf numFmtId="0" fontId="6" fillId="0" borderId="0" xfId="0" applyFont="1" applyBorder="1" applyAlignment="1">
      <alignment horizontal="right" vertical="center" wrapText="1"/>
    </xf>
    <xf numFmtId="0" fontId="6" fillId="0" borderId="0" xfId="0" applyFont="1" applyFill="1" applyBorder="1" applyAlignment="1">
      <alignment horizontal="left" vertical="center" wrapText="1"/>
    </xf>
    <xf numFmtId="0" fontId="5" fillId="0" borderId="2" xfId="0" applyNumberFormat="1" applyFont="1" applyFill="1" applyBorder="1" applyAlignment="1">
      <alignment horizontal="right" vertical="center" wrapText="1"/>
    </xf>
    <xf numFmtId="2" fontId="5" fillId="0" borderId="2" xfId="0" applyNumberFormat="1" applyFont="1" applyFill="1" applyBorder="1" applyAlignment="1">
      <alignment horizontal="right" vertical="center" wrapText="1"/>
    </xf>
    <xf numFmtId="4" fontId="5" fillId="0" borderId="1" xfId="0" applyNumberFormat="1" applyFont="1" applyFill="1" applyBorder="1" applyAlignment="1">
      <alignment horizontal="right" vertical="center"/>
    </xf>
    <xf numFmtId="0" fontId="6" fillId="0" borderId="0" xfId="0" applyFont="1" applyFill="1" applyAlignment="1">
      <alignment horizontal="right" vertical="center" wrapText="1"/>
    </xf>
    <xf numFmtId="0" fontId="5" fillId="0" borderId="2" xfId="0" applyFont="1" applyFill="1" applyBorder="1" applyAlignment="1">
      <alignment horizontal="right" vertical="center" wrapText="1"/>
    </xf>
    <xf numFmtId="0" fontId="6" fillId="0" borderId="2" xfId="0" applyFont="1" applyFill="1" applyBorder="1" applyAlignment="1">
      <alignment horizontal="right" vertical="center" wrapText="1"/>
    </xf>
    <xf numFmtId="0" fontId="6" fillId="4" borderId="0" xfId="0" applyFont="1" applyFill="1" applyBorder="1" applyAlignment="1">
      <alignment vertical="center" wrapText="1"/>
    </xf>
    <xf numFmtId="0" fontId="6" fillId="4" borderId="0" xfId="0" applyFont="1" applyFill="1" applyBorder="1" applyAlignment="1">
      <alignment horizontal="right" vertical="center"/>
    </xf>
    <xf numFmtId="3" fontId="6" fillId="4" borderId="2" xfId="0" applyNumberFormat="1" applyFont="1" applyFill="1" applyBorder="1" applyAlignment="1">
      <alignment horizontal="right" vertical="center" wrapText="1"/>
    </xf>
    <xf numFmtId="3" fontId="6" fillId="0" borderId="3" xfId="0" applyNumberFormat="1" applyFont="1" applyBorder="1" applyAlignment="1">
      <alignment horizontal="right" vertical="center"/>
    </xf>
    <xf numFmtId="0" fontId="22" fillId="0" borderId="0" xfId="0" applyFont="1" applyAlignment="1">
      <alignment horizontal="right" vertical="center" wrapText="1"/>
    </xf>
    <xf numFmtId="0" fontId="22" fillId="0" borderId="2" xfId="0" applyFont="1" applyBorder="1" applyAlignment="1">
      <alignment horizontal="right" vertical="center" wrapText="1"/>
    </xf>
    <xf numFmtId="0" fontId="6" fillId="4" borderId="0" xfId="0" applyFont="1" applyFill="1" applyBorder="1" applyAlignment="1">
      <alignment horizontal="justify" vertical="center" wrapText="1"/>
    </xf>
    <xf numFmtId="0" fontId="6" fillId="4" borderId="3" xfId="0" applyFont="1" applyFill="1" applyBorder="1" applyAlignment="1">
      <alignment vertical="center"/>
    </xf>
    <xf numFmtId="0" fontId="6" fillId="4" borderId="0" xfId="0" applyFont="1" applyFill="1" applyBorder="1" applyAlignment="1">
      <alignment vertical="center"/>
    </xf>
    <xf numFmtId="3" fontId="6" fillId="4" borderId="0" xfId="0" applyNumberFormat="1" applyFont="1" applyFill="1" applyBorder="1" applyAlignment="1">
      <alignment horizontal="right" vertical="center"/>
    </xf>
    <xf numFmtId="0" fontId="5" fillId="0" borderId="3" xfId="0" applyFont="1" applyFill="1" applyBorder="1" applyAlignment="1">
      <alignment vertical="center" wrapText="1"/>
    </xf>
    <xf numFmtId="0" fontId="5" fillId="0" borderId="2" xfId="0" applyFont="1" applyFill="1" applyBorder="1" applyAlignment="1">
      <alignment horizontal="right" vertical="center"/>
    </xf>
    <xf numFmtId="0" fontId="5" fillId="0" borderId="1" xfId="0" applyFont="1" applyFill="1" applyBorder="1" applyAlignment="1">
      <alignment horizontal="right" vertical="center"/>
    </xf>
    <xf numFmtId="0" fontId="5" fillId="0" borderId="1" xfId="0" applyFont="1" applyFill="1" applyBorder="1" applyAlignment="1">
      <alignment vertical="center"/>
    </xf>
    <xf numFmtId="0" fontId="6" fillId="0" borderId="0" xfId="0" applyFont="1" applyFill="1" applyBorder="1" applyAlignment="1">
      <alignment horizontal="right" vertical="center"/>
    </xf>
    <xf numFmtId="167" fontId="6" fillId="0" borderId="0" xfId="0" applyNumberFormat="1" applyFont="1" applyFill="1" applyAlignment="1">
      <alignment horizontal="right" vertical="center"/>
    </xf>
    <xf numFmtId="167" fontId="6" fillId="0" borderId="2" xfId="0" applyNumberFormat="1" applyFont="1" applyFill="1" applyBorder="1" applyAlignment="1">
      <alignment horizontal="right" vertical="center"/>
    </xf>
    <xf numFmtId="0" fontId="0" fillId="0" borderId="0" xfId="0" applyBorder="1"/>
    <xf numFmtId="0" fontId="6" fillId="0" borderId="1" xfId="0" applyFont="1" applyFill="1" applyBorder="1" applyAlignment="1">
      <alignment horizontal="right" vertical="center" wrapText="1"/>
    </xf>
    <xf numFmtId="0" fontId="5" fillId="4" borderId="3" xfId="0" applyFont="1" applyFill="1" applyBorder="1" applyAlignment="1">
      <alignment vertical="center" wrapText="1"/>
    </xf>
    <xf numFmtId="0" fontId="6" fillId="4" borderId="12" xfId="0" applyFont="1" applyFill="1" applyBorder="1" applyAlignment="1">
      <alignment horizontal="right" vertical="center"/>
    </xf>
    <xf numFmtId="0" fontId="6" fillId="4" borderId="13" xfId="0" applyFont="1" applyFill="1" applyBorder="1" applyAlignment="1">
      <alignment horizontal="right" vertical="center"/>
    </xf>
    <xf numFmtId="0" fontId="6" fillId="4" borderId="11" xfId="0" applyFont="1" applyFill="1" applyBorder="1" applyAlignment="1">
      <alignment vertical="center" wrapText="1"/>
    </xf>
    <xf numFmtId="166" fontId="0" fillId="0" borderId="0" xfId="3" applyNumberFormat="1" applyFont="1"/>
    <xf numFmtId="0" fontId="7" fillId="7" borderId="0" xfId="0" applyFont="1" applyFill="1" applyBorder="1" applyAlignment="1">
      <alignment vertical="center" wrapText="1"/>
    </xf>
    <xf numFmtId="0" fontId="23" fillId="7" borderId="0" xfId="0" applyFont="1" applyFill="1" applyBorder="1" applyAlignment="1">
      <alignment horizontal="right" vertical="center"/>
    </xf>
    <xf numFmtId="166" fontId="23" fillId="7" borderId="0" xfId="3" applyNumberFormat="1" applyFont="1" applyFill="1" applyBorder="1" applyAlignment="1">
      <alignment horizontal="right" vertical="center"/>
    </xf>
    <xf numFmtId="0" fontId="6" fillId="7" borderId="0" xfId="0" applyFont="1" applyFill="1" applyBorder="1" applyAlignment="1">
      <alignment vertical="center" wrapText="1"/>
    </xf>
    <xf numFmtId="0" fontId="6" fillId="7" borderId="3" xfId="0" applyFont="1" applyFill="1" applyBorder="1" applyAlignment="1">
      <alignment vertical="center"/>
    </xf>
    <xf numFmtId="0" fontId="6" fillId="7" borderId="10" xfId="0" applyFont="1" applyFill="1" applyBorder="1" applyAlignment="1">
      <alignment vertical="center"/>
    </xf>
    <xf numFmtId="0" fontId="22" fillId="7" borderId="10" xfId="0" applyFont="1" applyFill="1" applyBorder="1" applyAlignment="1">
      <alignment horizontal="right" vertical="center"/>
    </xf>
    <xf numFmtId="0" fontId="0" fillId="0" borderId="10" xfId="0" applyBorder="1"/>
    <xf numFmtId="0" fontId="0" fillId="0" borderId="10" xfId="0" applyBorder="1" applyAlignment="1">
      <alignment horizontal="right"/>
    </xf>
    <xf numFmtId="0" fontId="6" fillId="0" borderId="1" xfId="0" applyFont="1" applyFill="1" applyBorder="1" applyAlignment="1">
      <alignment vertical="center"/>
    </xf>
    <xf numFmtId="0" fontId="6" fillId="0" borderId="6" xfId="0" applyFont="1" applyBorder="1" applyAlignment="1">
      <alignment horizontal="justify" vertical="center" wrapText="1"/>
    </xf>
    <xf numFmtId="0" fontId="6" fillId="0" borderId="6" xfId="0" applyFont="1" applyBorder="1" applyAlignment="1">
      <alignment horizontal="left" vertical="center" wrapText="1"/>
    </xf>
    <xf numFmtId="9" fontId="6" fillId="0" borderId="6" xfId="0" applyNumberFormat="1" applyFont="1" applyBorder="1" applyAlignment="1">
      <alignment horizontal="left" vertical="center" wrapText="1"/>
    </xf>
    <xf numFmtId="3" fontId="6" fillId="0" borderId="0" xfId="0" applyNumberFormat="1" applyFont="1" applyFill="1" applyAlignment="1">
      <alignment horizontal="right" vertical="center"/>
    </xf>
    <xf numFmtId="0" fontId="4" fillId="3" borderId="0" xfId="0" applyFont="1" applyFill="1" applyAlignment="1">
      <alignment vertical="center" wrapText="1"/>
    </xf>
    <xf numFmtId="0" fontId="4" fillId="3" borderId="0" xfId="0" applyFont="1" applyFill="1" applyAlignment="1">
      <alignment horizontal="right" vertical="center"/>
    </xf>
    <xf numFmtId="0" fontId="6" fillId="0" borderId="14" xfId="0" applyFont="1" applyBorder="1" applyAlignment="1">
      <alignment horizontal="justify" vertical="center" wrapText="1"/>
    </xf>
    <xf numFmtId="9" fontId="6" fillId="0" borderId="2" xfId="3" applyFont="1" applyBorder="1" applyAlignment="1">
      <alignment horizontal="right" vertical="center"/>
    </xf>
    <xf numFmtId="0" fontId="11" fillId="4" borderId="1" xfId="0" applyFont="1" applyFill="1" applyBorder="1" applyAlignment="1">
      <alignment horizontal="right" vertical="center" wrapText="1"/>
    </xf>
    <xf numFmtId="0" fontId="1" fillId="0" borderId="1" xfId="0" applyFont="1" applyBorder="1"/>
    <xf numFmtId="0" fontId="28" fillId="0" borderId="0" xfId="0" applyFont="1" applyFill="1"/>
    <xf numFmtId="0" fontId="10" fillId="0" borderId="0" xfId="0" applyFont="1"/>
    <xf numFmtId="9" fontId="5" fillId="0" borderId="2" xfId="3" applyFont="1" applyBorder="1" applyAlignment="1">
      <alignment horizontal="right" vertical="center"/>
    </xf>
    <xf numFmtId="0" fontId="33" fillId="0" borderId="5" xfId="0" applyFont="1" applyBorder="1" applyAlignment="1">
      <alignment horizontal="justify" vertical="center"/>
    </xf>
    <xf numFmtId="0" fontId="33" fillId="0" borderId="6" xfId="0" applyFont="1" applyBorder="1" applyAlignment="1">
      <alignment horizontal="justify" vertical="center" wrapText="1"/>
    </xf>
    <xf numFmtId="0" fontId="33" fillId="0" borderId="5" xfId="0" applyFont="1" applyBorder="1" applyAlignment="1">
      <alignment horizontal="justify" vertical="center" wrapText="1"/>
    </xf>
    <xf numFmtId="0" fontId="6" fillId="0" borderId="1" xfId="0" applyFont="1" applyFill="1" applyBorder="1" applyAlignment="1">
      <alignment horizontal="right" vertical="center"/>
    </xf>
    <xf numFmtId="164" fontId="6" fillId="0" borderId="1" xfId="0" applyNumberFormat="1" applyFont="1" applyFill="1" applyBorder="1" applyAlignment="1">
      <alignment horizontal="right" vertical="center"/>
    </xf>
    <xf numFmtId="168" fontId="6" fillId="0" borderId="1" xfId="1" applyNumberFormat="1" applyFont="1" applyBorder="1" applyAlignment="1">
      <alignment horizontal="right" vertical="center"/>
    </xf>
    <xf numFmtId="0" fontId="4" fillId="3" borderId="15" xfId="0" applyFont="1" applyFill="1" applyBorder="1" applyAlignment="1">
      <alignment horizontal="center" vertical="center"/>
    </xf>
    <xf numFmtId="0" fontId="7" fillId="5" borderId="0" xfId="0" applyFont="1" applyFill="1" applyAlignment="1">
      <alignment horizontal="left" vertical="center" wrapText="1"/>
    </xf>
    <xf numFmtId="0" fontId="7" fillId="5" borderId="0" xfId="0" applyFont="1" applyFill="1" applyAlignment="1">
      <alignment horizontal="left" vertical="center"/>
    </xf>
    <xf numFmtId="0" fontId="2" fillId="2" borderId="1" xfId="0" applyFont="1" applyFill="1" applyBorder="1" applyAlignment="1">
      <alignment horizontal="center" vertical="center" wrapText="1"/>
    </xf>
    <xf numFmtId="0" fontId="6" fillId="0" borderId="2" xfId="0" applyFont="1" applyBorder="1" applyAlignment="1">
      <alignment horizontal="right" vertical="center"/>
    </xf>
    <xf numFmtId="0" fontId="15" fillId="0" borderId="2" xfId="0" applyFont="1" applyBorder="1" applyAlignment="1">
      <alignment horizontal="left"/>
    </xf>
    <xf numFmtId="0" fontId="17" fillId="0" borderId="2" xfId="0" applyFont="1" applyBorder="1" applyAlignment="1">
      <alignment horizontal="left" vertical="center"/>
    </xf>
    <xf numFmtId="0" fontId="32" fillId="0" borderId="0" xfId="0" applyFont="1" applyFill="1" applyAlignment="1">
      <alignment horizontal="center"/>
    </xf>
    <xf numFmtId="0" fontId="9" fillId="0" borderId="0" xfId="0" applyNumberFormat="1" applyFont="1" applyFill="1" applyBorder="1" applyAlignment="1">
      <alignment horizontal="center" vertical="center" wrapText="1"/>
    </xf>
    <xf numFmtId="0" fontId="34" fillId="0" borderId="1" xfId="0" applyFont="1" applyBorder="1" applyAlignment="1">
      <alignment horizontal="left" vertical="center" wrapText="1"/>
    </xf>
    <xf numFmtId="0" fontId="7" fillId="5" borderId="0" xfId="0" applyFont="1" applyFill="1" applyAlignment="1">
      <alignment horizontal="justify" vertical="center" wrapText="1"/>
    </xf>
    <xf numFmtId="0" fontId="6" fillId="0" borderId="4" xfId="0" applyFont="1" applyBorder="1" applyAlignment="1">
      <alignment horizontal="right" vertical="center" wrapText="1"/>
    </xf>
    <xf numFmtId="0" fontId="6" fillId="0" borderId="5" xfId="0" applyFont="1" applyBorder="1" applyAlignment="1">
      <alignment horizontal="right" vertical="center" wrapText="1"/>
    </xf>
    <xf numFmtId="0" fontId="29" fillId="0" borderId="3" xfId="0" applyFont="1" applyBorder="1" applyAlignment="1">
      <alignment horizontal="left" vertical="center" wrapText="1"/>
    </xf>
    <xf numFmtId="0" fontId="6" fillId="0" borderId="4" xfId="0" applyFont="1" applyBorder="1" applyAlignment="1">
      <alignment horizontal="justify" vertical="center" wrapText="1"/>
    </xf>
    <xf numFmtId="0" fontId="6" fillId="0" borderId="5" xfId="0" applyFont="1" applyBorder="1" applyAlignment="1">
      <alignment horizontal="justify" vertical="center" wrapText="1"/>
    </xf>
    <xf numFmtId="0" fontId="6" fillId="0" borderId="7" xfId="0" applyFont="1" applyBorder="1" applyAlignment="1">
      <alignment horizontal="justify" vertical="center" wrapText="1"/>
    </xf>
    <xf numFmtId="0" fontId="6" fillId="0" borderId="4" xfId="0" applyFont="1" applyBorder="1" applyAlignment="1">
      <alignment horizontal="justify" vertical="center"/>
    </xf>
    <xf numFmtId="0" fontId="6" fillId="0" borderId="5" xfId="0" applyFont="1" applyBorder="1" applyAlignment="1">
      <alignment horizontal="justify" vertical="center"/>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cellXfs>
  <cellStyles count="4">
    <cellStyle name="Comma" xfId="1" builtinId="3"/>
    <cellStyle name="Hyperlink" xfId="2" builtinId="8"/>
    <cellStyle name="Normal" xfId="0" builtinId="0"/>
    <cellStyle name="Percent" xfId="3" builtinId="5"/>
  </cellStyles>
  <dxfs count="0"/>
  <tableStyles count="0" defaultTableStyle="TableStyleMedium2" defaultPivotStyle="PivotStyleLight16"/>
  <colors>
    <mruColors>
      <color rgb="FF64F3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63500</xdr:colOff>
      <xdr:row>0</xdr:row>
      <xdr:rowOff>72572</xdr:rowOff>
    </xdr:from>
    <xdr:to>
      <xdr:col>1</xdr:col>
      <xdr:colOff>336550</xdr:colOff>
      <xdr:row>4</xdr:row>
      <xdr:rowOff>25524</xdr:rowOff>
    </xdr:to>
    <xdr:pic>
      <xdr:nvPicPr>
        <xdr:cNvPr id="3" name="Immagine 2">
          <a:extLst>
            <a:ext uri="{FF2B5EF4-FFF2-40B4-BE49-F238E27FC236}">
              <a16:creationId xmlns:a16="http://schemas.microsoft.com/office/drawing/2014/main" id="{9EF39397-2BBA-4411-B133-03D6A30880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72572"/>
          <a:ext cx="4246336" cy="751238"/>
        </a:xfrm>
        <a:prstGeom prst="rect">
          <a:avLst/>
        </a:prstGeom>
      </xdr:spPr>
    </xdr:pic>
    <xdr:clientData/>
  </xdr:twoCellAnchor>
  <xdr:twoCellAnchor>
    <xdr:from>
      <xdr:col>3</xdr:col>
      <xdr:colOff>233842</xdr:colOff>
      <xdr:row>9</xdr:row>
      <xdr:rowOff>36287</xdr:rowOff>
    </xdr:from>
    <xdr:to>
      <xdr:col>14</xdr:col>
      <xdr:colOff>371928</xdr:colOff>
      <xdr:row>18</xdr:row>
      <xdr:rowOff>226787</xdr:rowOff>
    </xdr:to>
    <xdr:sp macro="" textlink="">
      <xdr:nvSpPr>
        <xdr:cNvPr id="2" name="TextBox 1">
          <a:extLst>
            <a:ext uri="{FF2B5EF4-FFF2-40B4-BE49-F238E27FC236}">
              <a16:creationId xmlns:a16="http://schemas.microsoft.com/office/drawing/2014/main" id="{1CF4B817-15B4-48A2-B959-2D6F2617A121}"/>
            </a:ext>
          </a:extLst>
        </xdr:cNvPr>
        <xdr:cNvSpPr txBox="1"/>
      </xdr:nvSpPr>
      <xdr:spPr>
        <a:xfrm>
          <a:off x="5531556" y="1932216"/>
          <a:ext cx="7422443" cy="1986642"/>
        </a:xfrm>
        <a:prstGeom prst="rect">
          <a:avLst/>
        </a:prstGeom>
        <a:solidFill>
          <a:schemeClr val="lt1"/>
        </a:solid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it-IT" sz="1200" baseline="0">
            <a:solidFill>
              <a:schemeClr val="dk1"/>
            </a:solidFill>
            <a:effectLst/>
            <a:latin typeface="+mn-lt"/>
            <a:ea typeface="+mn-ea"/>
            <a:cs typeface="+mn-cs"/>
          </a:endParaRPr>
        </a:p>
        <a:p>
          <a:r>
            <a:rPr lang="it-IT" sz="1200" baseline="0">
              <a:solidFill>
                <a:schemeClr val="dk1"/>
              </a:solidFill>
              <a:effectLst/>
              <a:latin typeface="+mn-lt"/>
              <a:ea typeface="+mn-ea"/>
              <a:cs typeface="+mn-cs"/>
            </a:rPr>
            <a:t>1) </a:t>
          </a:r>
          <a:r>
            <a:rPr lang="it-IT" sz="1200" b="1" baseline="0">
              <a:solidFill>
                <a:schemeClr val="dk1"/>
              </a:solidFill>
              <a:effectLst/>
              <a:latin typeface="+mn-lt"/>
              <a:ea typeface="+mn-ea"/>
              <a:cs typeface="+mn-cs"/>
            </a:rPr>
            <a:t>All GRI indicators are subject to a limited assurance </a:t>
          </a:r>
          <a:r>
            <a:rPr lang="it-IT" sz="1200" baseline="0">
              <a:solidFill>
                <a:schemeClr val="dk1"/>
              </a:solidFill>
              <a:effectLst/>
              <a:latin typeface="+mn-lt"/>
              <a:ea typeface="+mn-ea"/>
              <a:cs typeface="+mn-cs"/>
            </a:rPr>
            <a:t>from the Independent Legal Auditors as envisaged by the Italian law regarding Non Financial Statement (Legislative Decree 254/2016).</a:t>
          </a:r>
        </a:p>
        <a:p>
          <a:endParaRPr lang="it-IT" sz="1200" baseline="0">
            <a:solidFill>
              <a:schemeClr val="dk1"/>
            </a:solidFill>
            <a:effectLst/>
            <a:latin typeface="+mn-lt"/>
            <a:ea typeface="+mn-ea"/>
            <a:cs typeface="+mn-cs"/>
          </a:endParaRPr>
        </a:p>
        <a:p>
          <a:r>
            <a:rPr lang="it-IT" sz="1200"/>
            <a:t>2) </a:t>
          </a:r>
          <a:r>
            <a:rPr lang="it-IT" sz="1200" b="1"/>
            <a:t>Moreover</a:t>
          </a:r>
          <a:r>
            <a:rPr lang="it-IT" sz="1200"/>
            <a:t> for the </a:t>
          </a:r>
          <a:r>
            <a:rPr lang="it-IT" sz="1200" b="1"/>
            <a:t>indicators marked with </a:t>
          </a:r>
          <a:r>
            <a:rPr lang="it-IT" sz="1600" b="1"/>
            <a:t>(*)</a:t>
          </a:r>
          <a:r>
            <a:rPr lang="it-IT" sz="1200"/>
            <a:t>, Leonardo - on a voluntary basis - required to the Independent Legal Auditors to perform the full assurance ("</a:t>
          </a:r>
          <a:r>
            <a:rPr lang="it-IT" sz="1200" b="1"/>
            <a:t>Reasonable assurance" </a:t>
          </a:r>
          <a:r>
            <a:rPr lang="it-IT" sz="1200"/>
            <a:t>engagement</a:t>
          </a:r>
          <a:r>
            <a:rPr lang="it-IT" sz="1200" baseline="0"/>
            <a:t> according with the principle of ISAE 3000 - revised</a:t>
          </a:r>
          <a:r>
            <a:rPr lang="it-IT" sz="1200"/>
            <a:t>),</a:t>
          </a:r>
          <a:r>
            <a:rPr lang="it-IT" sz="1200" baseline="0"/>
            <a:t> considering the strategic </a:t>
          </a:r>
          <a:r>
            <a:rPr lang="it-IT" sz="1200"/>
            <a:t>relevance</a:t>
          </a:r>
          <a:r>
            <a:rPr lang="it-IT" sz="1200" baseline="0"/>
            <a:t> </a:t>
          </a:r>
          <a:r>
            <a:rPr lang="it-IT" sz="1200"/>
            <a:t>for the Group.</a:t>
          </a:r>
          <a:endParaRPr lang="it-IT" sz="1200" baseline="0">
            <a:solidFill>
              <a:schemeClr val="dk1"/>
            </a:solidFill>
            <a:effectLst/>
            <a:latin typeface="+mn-lt"/>
            <a:ea typeface="+mn-ea"/>
            <a:cs typeface="+mn-cs"/>
          </a:endParaRPr>
        </a:p>
      </xdr:txBody>
    </xdr:sp>
    <xdr:clientData/>
  </xdr:twoCellAnchor>
  <xdr:twoCellAnchor>
    <xdr:from>
      <xdr:col>3</xdr:col>
      <xdr:colOff>232029</xdr:colOff>
      <xdr:row>7</xdr:row>
      <xdr:rowOff>99786</xdr:rowOff>
    </xdr:from>
    <xdr:to>
      <xdr:col>14</xdr:col>
      <xdr:colOff>371929</xdr:colOff>
      <xdr:row>9</xdr:row>
      <xdr:rowOff>27214</xdr:rowOff>
    </xdr:to>
    <xdr:sp macro="" textlink="">
      <xdr:nvSpPr>
        <xdr:cNvPr id="4" name="TextBox 3">
          <a:extLst>
            <a:ext uri="{FF2B5EF4-FFF2-40B4-BE49-F238E27FC236}">
              <a16:creationId xmlns:a16="http://schemas.microsoft.com/office/drawing/2014/main" id="{FDCEEA76-9E0D-4952-AC27-B56C80EB5471}"/>
            </a:ext>
          </a:extLst>
        </xdr:cNvPr>
        <xdr:cNvSpPr txBox="1"/>
      </xdr:nvSpPr>
      <xdr:spPr>
        <a:xfrm>
          <a:off x="5529743" y="1596572"/>
          <a:ext cx="7424257" cy="326571"/>
        </a:xfrm>
        <a:prstGeom prst="rect">
          <a:avLst/>
        </a:prstGeom>
        <a:solidFill>
          <a:srgbClr val="C00000"/>
        </a:solid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600" b="1" u="none" baseline="0">
              <a:solidFill>
                <a:schemeClr val="bg1"/>
              </a:solidFill>
              <a:effectLst/>
              <a:latin typeface="+mn-lt"/>
              <a:ea typeface="+mn-ea"/>
              <a:cs typeface="+mn-cs"/>
            </a:rPr>
            <a:t>PLEASE NOTE: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nmco.it\finmeccanica\Users\simoninim\Documents\Dati\0_Area%20BILANCIO%20SOSTENIBILITA'\ESG\File%20xls%20per%20TGK\KPI%20ambientali_x%20TGK_WI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zioni ITA ENG"/>
      <sheetName val="TAB_KPI ESG"/>
      <sheetName val="TAB_Valore economico"/>
      <sheetName val="TAB_Imposte"/>
      <sheetName val="TAB_Energia"/>
      <sheetName val="TAB_Acqua e scarichi idr."/>
      <sheetName val="TAB_Emissioni"/>
      <sheetName val="TAB_Rifiuti"/>
      <sheetName val="TAB_Dipendenti e somministrati"/>
      <sheetName val="TAB_Occupazione"/>
      <sheetName val="TAB_Salute e sicurezza"/>
      <sheetName val="TAB_Formazione"/>
      <sheetName val="TAB_Diversità e pari opp."/>
      <sheetName val="TAB_Equità remuneraz."/>
      <sheetName val="Tab_Relazioni sindacali"/>
      <sheetName val="Tab_Formazione dip."/>
      <sheetName val="Tab_H&amp;S_employees"/>
      <sheetName val="Tab_H&amp;S_Suppliers"/>
      <sheetName val="Tab_Valutazl_Performance_dip"/>
      <sheetName val="Tab_Divers_Disabilità"/>
      <sheetName val="Tab_Divers. retributiva_genere"/>
      <sheetName val="Tab_Composiz_Top_Management"/>
      <sheetName val="Occupazione"/>
      <sheetName val="Dip per categoria professionale"/>
      <sheetName val="Dip per Paese e genere"/>
      <sheetName val="Dip per contratto e Paese"/>
      <sheetName val="Supervised W. Paese e genere"/>
      <sheetName val="Num.e% Hires&amp;Turnov.(CountryAG)"/>
      <sheetName val="Ritorno al lav. e tasso di perm"/>
      <sheetName val="altri indicatori performance"/>
    </sheetNames>
    <sheetDataSet>
      <sheetData sheetId="0">
        <row r="2">
          <cell r="C2">
            <v>2020</v>
          </cell>
          <cell r="D2" t="str">
            <v>2019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B45"/>
  <sheetViews>
    <sheetView showGridLines="0" tabSelected="1" zoomScale="80" zoomScaleNormal="80" workbookViewId="0"/>
  </sheetViews>
  <sheetFormatPr defaultRowHeight="15.5" x14ac:dyDescent="0.35"/>
  <cols>
    <col min="1" max="1" width="52.08203125" bestFit="1" customWidth="1"/>
  </cols>
  <sheetData>
    <row r="6" spans="1:2" ht="23.5" x14ac:dyDescent="0.55000000000000004">
      <c r="A6" s="160" t="s">
        <v>285</v>
      </c>
    </row>
    <row r="7" spans="1:2" x14ac:dyDescent="0.35">
      <c r="A7" s="159"/>
    </row>
    <row r="8" spans="1:2" x14ac:dyDescent="0.35">
      <c r="A8" s="159" t="s">
        <v>233</v>
      </c>
    </row>
    <row r="9" spans="1:2" x14ac:dyDescent="0.35">
      <c r="A9" s="152" t="s">
        <v>231</v>
      </c>
    </row>
    <row r="10" spans="1:2" x14ac:dyDescent="0.35">
      <c r="A10" s="152" t="s">
        <v>232</v>
      </c>
    </row>
    <row r="11" spans="1:2" x14ac:dyDescent="0.35">
      <c r="A11" s="152" t="s">
        <v>289</v>
      </c>
      <c r="B11" t="s">
        <v>286</v>
      </c>
    </row>
    <row r="12" spans="1:2" x14ac:dyDescent="0.35">
      <c r="A12" s="152" t="s">
        <v>290</v>
      </c>
      <c r="B12" t="s">
        <v>286</v>
      </c>
    </row>
    <row r="13" spans="1:2" x14ac:dyDescent="0.35">
      <c r="A13" s="152" t="s">
        <v>291</v>
      </c>
      <c r="B13" t="s">
        <v>286</v>
      </c>
    </row>
    <row r="14" spans="1:2" x14ac:dyDescent="0.35">
      <c r="A14" s="152" t="s">
        <v>388</v>
      </c>
    </row>
    <row r="15" spans="1:2" x14ac:dyDescent="0.35">
      <c r="A15" s="152" t="s">
        <v>292</v>
      </c>
      <c r="B15" t="s">
        <v>286</v>
      </c>
    </row>
    <row r="16" spans="1:2" x14ac:dyDescent="0.35">
      <c r="A16" s="152" t="s">
        <v>293</v>
      </c>
      <c r="B16" t="s">
        <v>286</v>
      </c>
    </row>
    <row r="17" spans="1:2" x14ac:dyDescent="0.35">
      <c r="A17" s="176" t="s">
        <v>294</v>
      </c>
    </row>
    <row r="18" spans="1:2" x14ac:dyDescent="0.35">
      <c r="A18" s="152" t="s">
        <v>295</v>
      </c>
      <c r="B18" t="s">
        <v>286</v>
      </c>
    </row>
    <row r="19" spans="1:2" ht="31" x14ac:dyDescent="0.35">
      <c r="A19" s="176" t="s">
        <v>296</v>
      </c>
    </row>
    <row r="20" spans="1:2" x14ac:dyDescent="0.35">
      <c r="A20" s="152" t="s">
        <v>288</v>
      </c>
      <c r="B20" t="s">
        <v>286</v>
      </c>
    </row>
    <row r="21" spans="1:2" x14ac:dyDescent="0.35">
      <c r="A21" s="152" t="s">
        <v>234</v>
      </c>
    </row>
    <row r="22" spans="1:2" x14ac:dyDescent="0.35">
      <c r="A22" s="152" t="s">
        <v>297</v>
      </c>
      <c r="B22" t="s">
        <v>286</v>
      </c>
    </row>
    <row r="23" spans="1:2" x14ac:dyDescent="0.35">
      <c r="A23" s="152" t="s">
        <v>298</v>
      </c>
    </row>
    <row r="24" spans="1:2" x14ac:dyDescent="0.35">
      <c r="A24" s="152" t="s">
        <v>235</v>
      </c>
      <c r="B24" t="s">
        <v>286</v>
      </c>
    </row>
    <row r="25" spans="1:2" x14ac:dyDescent="0.35">
      <c r="A25" s="152" t="s">
        <v>236</v>
      </c>
      <c r="B25" t="s">
        <v>286</v>
      </c>
    </row>
    <row r="26" spans="1:2" x14ac:dyDescent="0.35">
      <c r="A26" s="152" t="s">
        <v>386</v>
      </c>
      <c r="B26" t="s">
        <v>286</v>
      </c>
    </row>
    <row r="27" spans="1:2" x14ac:dyDescent="0.35">
      <c r="A27" s="152" t="s">
        <v>237</v>
      </c>
    </row>
    <row r="28" spans="1:2" x14ac:dyDescent="0.35">
      <c r="A28" s="152"/>
    </row>
    <row r="29" spans="1:2" x14ac:dyDescent="0.35">
      <c r="A29" s="159" t="s">
        <v>260</v>
      </c>
    </row>
    <row r="30" spans="1:2" x14ac:dyDescent="0.35">
      <c r="A30" s="152" t="s">
        <v>280</v>
      </c>
    </row>
    <row r="31" spans="1:2" x14ac:dyDescent="0.35">
      <c r="A31" s="152" t="s">
        <v>284</v>
      </c>
    </row>
    <row r="32" spans="1:2" x14ac:dyDescent="0.35">
      <c r="A32" s="152" t="s">
        <v>240</v>
      </c>
    </row>
    <row r="33" spans="1:1" x14ac:dyDescent="0.35">
      <c r="A33" s="152" t="s">
        <v>238</v>
      </c>
    </row>
    <row r="34" spans="1:1" x14ac:dyDescent="0.35">
      <c r="A34" s="152" t="s">
        <v>241</v>
      </c>
    </row>
    <row r="35" spans="1:1" x14ac:dyDescent="0.35">
      <c r="A35" s="152" t="s">
        <v>243</v>
      </c>
    </row>
    <row r="36" spans="1:1" x14ac:dyDescent="0.35">
      <c r="A36" s="152" t="s">
        <v>385</v>
      </c>
    </row>
    <row r="37" spans="1:1" x14ac:dyDescent="0.35">
      <c r="A37" s="152" t="s">
        <v>384</v>
      </c>
    </row>
    <row r="38" spans="1:1" x14ac:dyDescent="0.35">
      <c r="A38" s="152" t="s">
        <v>177</v>
      </c>
    </row>
    <row r="39" spans="1:1" x14ac:dyDescent="0.35">
      <c r="A39" s="152" t="s">
        <v>245</v>
      </c>
    </row>
    <row r="40" spans="1:1" x14ac:dyDescent="0.35">
      <c r="A40" s="152" t="s">
        <v>247</v>
      </c>
    </row>
    <row r="41" spans="1:1" x14ac:dyDescent="0.35">
      <c r="A41" s="152" t="s">
        <v>281</v>
      </c>
    </row>
    <row r="42" spans="1:1" x14ac:dyDescent="0.35">
      <c r="A42" s="152" t="s">
        <v>278</v>
      </c>
    </row>
    <row r="43" spans="1:1" x14ac:dyDescent="0.35">
      <c r="A43" s="152" t="s">
        <v>378</v>
      </c>
    </row>
    <row r="44" spans="1:1" x14ac:dyDescent="0.35">
      <c r="A44" s="152"/>
    </row>
    <row r="45" spans="1:1" x14ac:dyDescent="0.35">
      <c r="A45" s="161" t="s">
        <v>259</v>
      </c>
    </row>
  </sheetData>
  <hyperlinks>
    <hyperlink ref="A9" location="'GRI 201-1_Economic Value'!A1" display="GRI 201-1_Economic Value" xr:uid="{00000000-0004-0000-0000-000000000000}"/>
    <hyperlink ref="A10" location="'GRI 207-4_Taxes'!A1" display="GRI 207-4_Taxes" xr:uid="{00000000-0004-0000-0000-000001000000}"/>
    <hyperlink ref="A11" location="'GRI 302-1-3_Energy'!A1" display="GRI 302-1-3_Energy" xr:uid="{00000000-0004-0000-0000-000002000000}"/>
    <hyperlink ref="A13" location="'GRI 303-3-4_Water&amp;W.Discharge'!A1" display="GRI 303-3-4_Water withdrawal &amp; Water Discharge" xr:uid="{00000000-0004-0000-0000-000003000000}"/>
    <hyperlink ref="A15" location="'GRI 305-1-2-3-4-7_Emissions'!A1" display="GRI 305-1-2-3-4-7_Emissions" xr:uid="{00000000-0004-0000-0000-000004000000}"/>
    <hyperlink ref="A20" location="'GRI 306-3_Waste'!A1" display="GRI 306-3_Waste" xr:uid="{00000000-0004-0000-0000-000005000000}"/>
    <hyperlink ref="A21" location="'GRI 102-8_Empl. &amp; other work.'!A1" display="GRI 102-8_Empl. &amp; other work." xr:uid="{00000000-0004-0000-0000-000006000000}"/>
    <hyperlink ref="A24" location="'GRI 403-9_Health&amp;Safety'!A1" display="GRI 403-9_Health&amp;Safety" xr:uid="{00000000-0004-0000-0000-000007000000}"/>
    <hyperlink ref="A25" location="'GRI 404-1_Training'!A1" display="GRI 404-1_Training" xr:uid="{00000000-0004-0000-0000-000008000000}"/>
    <hyperlink ref="A26" location="'GRI 405-1_Diversity&amp;equal opp.'!A1" display="GRI 405-1_Diversity&amp;equal opp." xr:uid="{00000000-0004-0000-0000-000009000000}"/>
    <hyperlink ref="A27" location="'GRI 405-2_Equal remuneration'!A1" display="GRI 405-2_Equal remuneration" xr:uid="{00000000-0004-0000-0000-00000A000000}"/>
    <hyperlink ref="A33" location="'Trade Union Relat.'!A1" display="Trade Union Relations" xr:uid="{00000000-0004-0000-0000-00000B000000}"/>
    <hyperlink ref="A32" location="'Other KPIs_training'!A1" display="Other KPIs_training" xr:uid="{00000000-0004-0000-0000-00000C000000}"/>
    <hyperlink ref="A34" location="'H&amp;S_Employees'!A1" display="H&amp;S_Employees" xr:uid="{00000000-0004-0000-0000-00000D000000}"/>
    <hyperlink ref="A35" location="'H&amp;S_Suppliers'!A1" display="H&amp;S_Suppliers" xr:uid="{00000000-0004-0000-0000-00000E000000}"/>
    <hyperlink ref="A36" location="'Employees appraisal'!A1" display="Employees appraisal" xr:uid="{00000000-0004-0000-0000-00000F000000}"/>
    <hyperlink ref="A37" location="'Other KPIs_Diversity&amp;Par. Leave'!A1" display="Other KPIs_Diversity&amp;Par. Leave" xr:uid="{00000000-0004-0000-0000-000010000000}"/>
    <hyperlink ref="A39" location="'Ethnic minorities'!A1" display="Ethnic minorities" xr:uid="{00000000-0004-0000-0000-000011000000}"/>
    <hyperlink ref="A38" location="'Gender pay gap'!A1" display="Gender pay gap" xr:uid="{00000000-0004-0000-0000-000012000000}"/>
    <hyperlink ref="A40" location="Disability!A1" display="Disability" xr:uid="{00000000-0004-0000-0000-000013000000}"/>
    <hyperlink ref="A41" location="'Supply chain'!A1" display="Supply chain" xr:uid="{00000000-0004-0000-0000-000014000000}"/>
    <hyperlink ref="A45" location="'SASB indicators'!A1" display="SASB indicators" xr:uid="{00000000-0004-0000-0000-000015000000}"/>
    <hyperlink ref="A30" location="Digitalization!A1" display="Digitalization indicators" xr:uid="{00000000-0004-0000-0000-000016000000}"/>
    <hyperlink ref="A42" location="Certifications!A1" display="Certifications" xr:uid="{00000000-0004-0000-0000-000017000000}"/>
    <hyperlink ref="A31" location="'Other KPIs_management&amp;retention'!A1" display="Other KPIs_management&amp;retention" xr:uid="{00000000-0004-0000-0000-000018000000}"/>
    <hyperlink ref="A14" location="'GRI 303-3-4_Water&amp;W.Discharge'!A26" display="GRI 303-4 Water Discharge" xr:uid="{00000000-0004-0000-0000-000019000000}"/>
    <hyperlink ref="A12" location="'GRI 302-1-3_Energy'!A16" display="GRI 302-3 Energy intensity" xr:uid="{00000000-0004-0000-0000-00001A000000}"/>
    <hyperlink ref="A16" location="'GRI 305-1-2-3-4-7_Emissions'!A1" display="GRI 305-1-2-3-4-7_Emissions" xr:uid="{00000000-0004-0000-0000-00001B000000}"/>
    <hyperlink ref="A17" location="'GRI 305-1-2-3-4-7_Emissions'!A1" display="GRI 305-1-2-3-4-7_Emissions" xr:uid="{00000000-0004-0000-0000-00001C000000}"/>
    <hyperlink ref="A18" location="'GRI 305-1-2-3-4-7_Emissions'!A10" display="GRI 305-4 GHG emissions intensity" xr:uid="{00000000-0004-0000-0000-00001D000000}"/>
    <hyperlink ref="A19" location="'GRI 305-1-2-3-4-7_Emissions'!A14" display="GRI 305-7 Nitrogen oxides (NOx), sulfur oxides (SOx), and other significant air emissions" xr:uid="{00000000-0004-0000-0000-00001E000000}"/>
    <hyperlink ref="A23" location="'GRI 401-1-3_Hires and turnover'!A55" display="GRI 401-3 Parental leave" xr:uid="{00000000-0004-0000-0000-00001F000000}"/>
    <hyperlink ref="A22" location="'GRI 401-1-3_Hires and turnover'!A1" display="GRI 401-1 New employee hires and employee" xr:uid="{00000000-0004-0000-0000-000020000000}"/>
    <hyperlink ref="A43" location="'Environmental violations'!A1" display="Environmental violations" xr:uid="{BB725116-82ED-4DFF-BC00-6629B11D7E14}"/>
  </hyperlinks>
  <pageMargins left="0.7" right="0.7" top="0.75" bottom="0.75" header="0.3" footer="0.3"/>
  <pageSetup paperSize="9" orientation="portrait" horizontalDpi="90" verticalDpi="90" r:id="rId1"/>
  <headerFooter>
    <oddFooter>&amp;C&amp;1#&amp;"Calibri"&amp;10&amp;K000000Company Internal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34"/>
  <sheetViews>
    <sheetView showGridLines="0" workbookViewId="0"/>
  </sheetViews>
  <sheetFormatPr defaultRowHeight="15.5" x14ac:dyDescent="0.35"/>
  <cols>
    <col min="1" max="1" width="66" customWidth="1"/>
  </cols>
  <sheetData>
    <row r="1" spans="1:7" ht="16" thickBot="1" x14ac:dyDescent="0.4">
      <c r="A1" s="29" t="s">
        <v>315</v>
      </c>
      <c r="B1" s="29"/>
      <c r="C1" s="29"/>
      <c r="D1" s="29"/>
      <c r="E1" s="3" t="s">
        <v>18</v>
      </c>
    </row>
    <row r="2" spans="1:7" ht="16" thickBot="1" x14ac:dyDescent="0.4">
      <c r="A2" s="18" t="s">
        <v>74</v>
      </c>
      <c r="B2" s="6" t="s">
        <v>25</v>
      </c>
      <c r="C2" s="121">
        <v>2019</v>
      </c>
      <c r="D2" s="6">
        <v>2020</v>
      </c>
      <c r="E2" s="6">
        <v>2021</v>
      </c>
    </row>
    <row r="3" spans="1:7" ht="16" thickBot="1" x14ac:dyDescent="0.4">
      <c r="A3" s="14" t="s">
        <v>75</v>
      </c>
      <c r="B3" s="44" t="s">
        <v>4</v>
      </c>
      <c r="C3" s="38">
        <v>358</v>
      </c>
      <c r="D3" s="45">
        <v>213</v>
      </c>
      <c r="E3" s="45">
        <v>246</v>
      </c>
    </row>
    <row r="4" spans="1:7" ht="16" thickBot="1" x14ac:dyDescent="0.4">
      <c r="A4" s="14" t="s">
        <v>76</v>
      </c>
      <c r="B4" s="44" t="s">
        <v>19</v>
      </c>
      <c r="C4" s="186">
        <v>4.41</v>
      </c>
      <c r="D4" s="186">
        <v>2.6</v>
      </c>
      <c r="E4" s="186">
        <v>2.91</v>
      </c>
      <c r="G4" s="165"/>
    </row>
    <row r="5" spans="1:7" x14ac:dyDescent="0.35">
      <c r="A5" s="8" t="s">
        <v>29</v>
      </c>
      <c r="B5" s="11" t="s">
        <v>19</v>
      </c>
      <c r="C5" s="134">
        <v>4.66</v>
      </c>
      <c r="D5" s="187">
        <v>2.76</v>
      </c>
      <c r="E5" s="187">
        <v>3.13</v>
      </c>
    </row>
    <row r="6" spans="1:7" x14ac:dyDescent="0.35">
      <c r="A6" s="8" t="s">
        <v>30</v>
      </c>
      <c r="B6" s="11" t="s">
        <v>19</v>
      </c>
      <c r="C6" s="134">
        <v>3.25</v>
      </c>
      <c r="D6" s="187">
        <v>1.9</v>
      </c>
      <c r="E6" s="187">
        <v>1.93</v>
      </c>
    </row>
    <row r="7" spans="1:7" ht="16" thickBot="1" x14ac:dyDescent="0.4">
      <c r="A7" s="14" t="s">
        <v>42</v>
      </c>
      <c r="B7" s="44" t="s">
        <v>19</v>
      </c>
      <c r="C7" s="201">
        <v>5.16</v>
      </c>
      <c r="D7" s="188">
        <v>2.78</v>
      </c>
      <c r="E7" s="188">
        <v>3.53</v>
      </c>
    </row>
    <row r="8" spans="1:7" x14ac:dyDescent="0.35">
      <c r="A8" s="8" t="s">
        <v>29</v>
      </c>
      <c r="B8" s="11" t="s">
        <v>19</v>
      </c>
      <c r="C8" s="134">
        <v>5.49</v>
      </c>
      <c r="D8" s="187">
        <v>3</v>
      </c>
      <c r="E8" s="187">
        <v>3.72</v>
      </c>
    </row>
    <row r="9" spans="1:7" x14ac:dyDescent="0.35">
      <c r="A9" s="8" t="s">
        <v>30</v>
      </c>
      <c r="B9" s="11" t="s">
        <v>19</v>
      </c>
      <c r="C9" s="134">
        <v>3.31</v>
      </c>
      <c r="D9" s="187">
        <v>1.57</v>
      </c>
      <c r="E9" s="187">
        <v>2.5499999999999998</v>
      </c>
    </row>
    <row r="10" spans="1:7" ht="16" thickBot="1" x14ac:dyDescent="0.4">
      <c r="A10" s="14" t="s">
        <v>43</v>
      </c>
      <c r="B10" s="44" t="s">
        <v>19</v>
      </c>
      <c r="C10" s="201">
        <v>3.96</v>
      </c>
      <c r="D10" s="188">
        <v>3.68</v>
      </c>
      <c r="E10" s="188">
        <v>2.73</v>
      </c>
    </row>
    <row r="11" spans="1:7" x14ac:dyDescent="0.35">
      <c r="A11" s="8" t="s">
        <v>29</v>
      </c>
      <c r="B11" s="11" t="s">
        <v>19</v>
      </c>
      <c r="C11" s="134">
        <v>3.85</v>
      </c>
      <c r="D11" s="187">
        <v>3.72</v>
      </c>
      <c r="E11" s="187">
        <v>3.28</v>
      </c>
    </row>
    <row r="12" spans="1:7" x14ac:dyDescent="0.35">
      <c r="A12" s="8" t="s">
        <v>30</v>
      </c>
      <c r="B12" s="11" t="s">
        <v>19</v>
      </c>
      <c r="C12" s="134">
        <v>4.2699999999999996</v>
      </c>
      <c r="D12" s="187">
        <v>3.57</v>
      </c>
      <c r="E12" s="187">
        <v>1.1299999999999999</v>
      </c>
    </row>
    <row r="13" spans="1:7" ht="16" thickBot="1" x14ac:dyDescent="0.4">
      <c r="A13" s="14" t="s">
        <v>44</v>
      </c>
      <c r="B13" s="44" t="s">
        <v>19</v>
      </c>
      <c r="C13" s="201">
        <v>1.1100000000000001</v>
      </c>
      <c r="D13" s="188">
        <v>0.83</v>
      </c>
      <c r="E13" s="188">
        <v>1.1499999999999999</v>
      </c>
    </row>
    <row r="14" spans="1:7" x14ac:dyDescent="0.35">
      <c r="A14" s="8" t="s">
        <v>29</v>
      </c>
      <c r="B14" s="11" t="s">
        <v>19</v>
      </c>
      <c r="C14" s="134">
        <v>1.03</v>
      </c>
      <c r="D14" s="187">
        <v>0.92</v>
      </c>
      <c r="E14" s="187">
        <v>1.1299999999999999</v>
      </c>
    </row>
    <row r="15" spans="1:7" x14ac:dyDescent="0.35">
      <c r="A15" s="8" t="s">
        <v>30</v>
      </c>
      <c r="B15" s="11" t="s">
        <v>19</v>
      </c>
      <c r="C15" s="134">
        <v>1.43</v>
      </c>
      <c r="D15" s="187">
        <v>0.42</v>
      </c>
      <c r="E15" s="187">
        <v>1.24</v>
      </c>
    </row>
    <row r="16" spans="1:7" ht="16" thickBot="1" x14ac:dyDescent="0.4">
      <c r="A16" s="14" t="s">
        <v>45</v>
      </c>
      <c r="B16" s="44" t="s">
        <v>19</v>
      </c>
      <c r="C16" s="201">
        <v>2.74</v>
      </c>
      <c r="D16" s="188">
        <v>1.02</v>
      </c>
      <c r="E16" s="188">
        <v>1.63</v>
      </c>
    </row>
    <row r="17" spans="1:6" x14ac:dyDescent="0.35">
      <c r="A17" s="8" t="s">
        <v>29</v>
      </c>
      <c r="B17" s="11" t="s">
        <v>19</v>
      </c>
      <c r="C17" s="134">
        <v>2.82</v>
      </c>
      <c r="D17" s="187">
        <v>0.93</v>
      </c>
      <c r="E17" s="187">
        <v>1.7</v>
      </c>
    </row>
    <row r="18" spans="1:6" ht="16" thickBot="1" x14ac:dyDescent="0.4">
      <c r="A18" s="12" t="s">
        <v>30</v>
      </c>
      <c r="B18" s="24" t="s">
        <v>19</v>
      </c>
      <c r="C18" s="95">
        <v>2.34</v>
      </c>
      <c r="D18" s="189">
        <v>1.41</v>
      </c>
      <c r="E18" s="189">
        <v>1.3</v>
      </c>
    </row>
    <row r="19" spans="1:6" ht="16" thickBot="1" x14ac:dyDescent="0.4">
      <c r="A19" s="14" t="s">
        <v>77</v>
      </c>
      <c r="B19" s="44" t="s">
        <v>4</v>
      </c>
      <c r="C19" s="44" t="s">
        <v>220</v>
      </c>
      <c r="D19" s="45" t="s">
        <v>7</v>
      </c>
      <c r="E19" s="45" t="s">
        <v>7</v>
      </c>
    </row>
    <row r="20" spans="1:6" ht="16" thickBot="1" x14ac:dyDescent="0.4">
      <c r="A20" s="14" t="s">
        <v>78</v>
      </c>
      <c r="B20" s="44" t="s">
        <v>19</v>
      </c>
      <c r="C20" s="44" t="s">
        <v>220</v>
      </c>
      <c r="D20" s="45" t="s">
        <v>7</v>
      </c>
      <c r="E20" s="45" t="s">
        <v>7</v>
      </c>
    </row>
    <row r="21" spans="1:6" ht="16" thickBot="1" x14ac:dyDescent="0.4">
      <c r="A21" s="72"/>
      <c r="B21" s="73"/>
      <c r="C21" s="74"/>
      <c r="D21" s="75"/>
      <c r="E21" s="75"/>
    </row>
    <row r="22" spans="1:6" ht="16" thickBot="1" x14ac:dyDescent="0.4">
      <c r="A22" s="18" t="s">
        <v>79</v>
      </c>
      <c r="B22" s="6" t="s">
        <v>25</v>
      </c>
      <c r="C22" s="121">
        <v>2019</v>
      </c>
      <c r="D22" s="6">
        <v>2020</v>
      </c>
      <c r="E22" s="6">
        <v>2021</v>
      </c>
    </row>
    <row r="23" spans="1:6" ht="16" thickBot="1" x14ac:dyDescent="0.4">
      <c r="A23" s="14" t="s">
        <v>75</v>
      </c>
      <c r="B23" s="44" t="s">
        <v>4</v>
      </c>
      <c r="C23" s="38">
        <v>15</v>
      </c>
      <c r="D23" s="45">
        <v>9</v>
      </c>
      <c r="E23" s="45">
        <v>11</v>
      </c>
    </row>
    <row r="24" spans="1:6" ht="16" thickBot="1" x14ac:dyDescent="0.4">
      <c r="A24" s="14" t="s">
        <v>80</v>
      </c>
      <c r="B24" s="44" t="s">
        <v>19</v>
      </c>
      <c r="C24" s="170">
        <v>4.09</v>
      </c>
      <c r="D24" s="184">
        <v>2.58</v>
      </c>
      <c r="E24" s="185">
        <v>3.3</v>
      </c>
      <c r="F24" s="148"/>
    </row>
    <row r="25" spans="1:6" ht="16" thickBot="1" x14ac:dyDescent="0.4">
      <c r="A25" s="14" t="s">
        <v>77</v>
      </c>
      <c r="B25" s="44" t="s">
        <v>4</v>
      </c>
      <c r="C25" s="44" t="s">
        <v>220</v>
      </c>
      <c r="D25" s="45" t="s">
        <v>7</v>
      </c>
      <c r="E25" s="45" t="s">
        <v>7</v>
      </c>
    </row>
    <row r="26" spans="1:6" ht="16" thickBot="1" x14ac:dyDescent="0.4">
      <c r="A26" s="14" t="s">
        <v>78</v>
      </c>
      <c r="B26" s="44" t="s">
        <v>19</v>
      </c>
      <c r="C26" s="44" t="s">
        <v>220</v>
      </c>
      <c r="D26" s="45" t="s">
        <v>7</v>
      </c>
      <c r="E26" s="45" t="s">
        <v>7</v>
      </c>
    </row>
    <row r="27" spans="1:6" ht="16" thickBot="1" x14ac:dyDescent="0.4">
      <c r="A27" s="35"/>
      <c r="B27" s="36"/>
      <c r="C27" s="74"/>
      <c r="D27" s="75"/>
      <c r="E27" s="75"/>
    </row>
    <row r="28" spans="1:6" ht="16" thickBot="1" x14ac:dyDescent="0.4">
      <c r="A28" s="18" t="s">
        <v>81</v>
      </c>
      <c r="B28" s="6" t="s">
        <v>25</v>
      </c>
      <c r="C28" s="121">
        <v>2019</v>
      </c>
      <c r="D28" s="6">
        <v>2020</v>
      </c>
      <c r="E28" s="6">
        <v>2021</v>
      </c>
    </row>
    <row r="29" spans="1:6" ht="16" thickBot="1" x14ac:dyDescent="0.4">
      <c r="A29" s="14" t="s">
        <v>82</v>
      </c>
      <c r="B29" s="44" t="s">
        <v>4</v>
      </c>
      <c r="C29" s="44" t="s">
        <v>7</v>
      </c>
      <c r="D29" s="45" t="s">
        <v>7</v>
      </c>
      <c r="E29" s="45" t="s">
        <v>7</v>
      </c>
    </row>
    <row r="30" spans="1:6" ht="16" thickBot="1" x14ac:dyDescent="0.4">
      <c r="A30" s="14" t="s">
        <v>83</v>
      </c>
      <c r="B30" s="44" t="s">
        <v>19</v>
      </c>
      <c r="C30" s="44" t="s">
        <v>7</v>
      </c>
      <c r="D30" s="45" t="s">
        <v>7</v>
      </c>
      <c r="E30" s="45" t="s">
        <v>7</v>
      </c>
    </row>
    <row r="31" spans="1:6" ht="16" thickBot="1" x14ac:dyDescent="0.4">
      <c r="A31" s="14" t="s">
        <v>84</v>
      </c>
      <c r="B31" s="44" t="s">
        <v>4</v>
      </c>
      <c r="C31" s="44" t="s">
        <v>7</v>
      </c>
      <c r="D31" s="45" t="s">
        <v>7</v>
      </c>
      <c r="E31" s="45" t="s">
        <v>7</v>
      </c>
    </row>
    <row r="32" spans="1:6" ht="16" thickBot="1" x14ac:dyDescent="0.4">
      <c r="A32" s="14" t="s">
        <v>85</v>
      </c>
      <c r="B32" s="44" t="s">
        <v>19</v>
      </c>
      <c r="C32" s="44" t="s">
        <v>7</v>
      </c>
      <c r="D32" s="45" t="s">
        <v>7</v>
      </c>
      <c r="E32" s="45" t="s">
        <v>7</v>
      </c>
    </row>
    <row r="34" spans="1:5" ht="82" customHeight="1" x14ac:dyDescent="0.35">
      <c r="A34" s="244" t="s">
        <v>352</v>
      </c>
      <c r="B34" s="244"/>
      <c r="C34" s="244"/>
      <c r="D34" s="244"/>
      <c r="E34" s="244"/>
    </row>
  </sheetData>
  <mergeCells count="1">
    <mergeCell ref="A34:E34"/>
  </mergeCells>
  <pageMargins left="0.7" right="0.7" top="0.75" bottom="0.75" header="0.3" footer="0.3"/>
  <pageSetup paperSize="9" orientation="portrait" r:id="rId1"/>
  <headerFooter>
    <oddFooter>&amp;C&amp;1#&amp;"Calibri"&amp;10&amp;K000000Company Internal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11"/>
  <sheetViews>
    <sheetView showGridLines="0" workbookViewId="0"/>
  </sheetViews>
  <sheetFormatPr defaultRowHeight="15.5" x14ac:dyDescent="0.35"/>
  <cols>
    <col min="1" max="1" width="34.83203125" style="71" customWidth="1"/>
  </cols>
  <sheetData>
    <row r="1" spans="1:7" s="4" customFormat="1" ht="16" thickBot="1" x14ac:dyDescent="0.4">
      <c r="A1" s="29" t="s">
        <v>86</v>
      </c>
      <c r="B1" s="2"/>
      <c r="C1" s="30"/>
      <c r="D1" s="30"/>
      <c r="E1" s="3" t="s">
        <v>20</v>
      </c>
    </row>
    <row r="2" spans="1:7" ht="16" thickBot="1" x14ac:dyDescent="0.4">
      <c r="A2" s="18" t="s">
        <v>87</v>
      </c>
      <c r="B2" s="6" t="s">
        <v>25</v>
      </c>
      <c r="C2" s="121">
        <v>2019</v>
      </c>
      <c r="D2" s="6">
        <v>2020</v>
      </c>
      <c r="E2" s="6">
        <v>2021</v>
      </c>
    </row>
    <row r="3" spans="1:7" ht="16" thickBot="1" x14ac:dyDescent="0.4">
      <c r="A3" s="67" t="s">
        <v>88</v>
      </c>
      <c r="B3" s="39" t="s">
        <v>89</v>
      </c>
      <c r="C3" s="202">
        <v>18.8</v>
      </c>
      <c r="D3" s="202">
        <v>16.2</v>
      </c>
      <c r="E3" s="202">
        <v>31.8</v>
      </c>
      <c r="G3" s="165"/>
    </row>
    <row r="4" spans="1:7" ht="16" thickBot="1" x14ac:dyDescent="0.4">
      <c r="A4" s="67" t="s">
        <v>90</v>
      </c>
      <c r="B4" s="76"/>
      <c r="C4" s="203"/>
      <c r="D4" s="201"/>
      <c r="E4" s="201"/>
    </row>
    <row r="5" spans="1:7" x14ac:dyDescent="0.35">
      <c r="A5" s="8" t="s">
        <v>29</v>
      </c>
      <c r="B5" s="11" t="s">
        <v>89</v>
      </c>
      <c r="C5" s="134">
        <v>18.600000000000001</v>
      </c>
      <c r="D5" s="134">
        <v>16.100000000000001</v>
      </c>
      <c r="E5" s="134">
        <v>32.6</v>
      </c>
    </row>
    <row r="6" spans="1:7" x14ac:dyDescent="0.35">
      <c r="A6" s="8" t="s">
        <v>30</v>
      </c>
      <c r="B6" s="11" t="s">
        <v>89</v>
      </c>
      <c r="C6" s="204">
        <v>19.600000000000001</v>
      </c>
      <c r="D6" s="134">
        <v>16.8</v>
      </c>
      <c r="E6" s="134">
        <v>28.3</v>
      </c>
    </row>
    <row r="7" spans="1:7" ht="16" thickBot="1" x14ac:dyDescent="0.4">
      <c r="A7" s="14" t="s">
        <v>91</v>
      </c>
      <c r="B7" s="44"/>
      <c r="C7" s="47"/>
      <c r="D7" s="201"/>
      <c r="E7" s="201"/>
    </row>
    <row r="8" spans="1:7" x14ac:dyDescent="0.35">
      <c r="A8" s="8" t="s">
        <v>36</v>
      </c>
      <c r="B8" s="11" t="s">
        <v>89</v>
      </c>
      <c r="C8" s="134">
        <v>37.200000000000003</v>
      </c>
      <c r="D8" s="205">
        <v>20</v>
      </c>
      <c r="E8" s="205">
        <v>29</v>
      </c>
    </row>
    <row r="9" spans="1:7" x14ac:dyDescent="0.35">
      <c r="A9" s="8" t="s">
        <v>37</v>
      </c>
      <c r="B9" s="11" t="s">
        <v>89</v>
      </c>
      <c r="C9" s="134">
        <v>19.100000000000001</v>
      </c>
      <c r="D9" s="205">
        <v>20</v>
      </c>
      <c r="E9" s="134">
        <v>28.8</v>
      </c>
    </row>
    <row r="10" spans="1:7" x14ac:dyDescent="0.35">
      <c r="A10" s="8" t="s">
        <v>38</v>
      </c>
      <c r="B10" s="11" t="s">
        <v>89</v>
      </c>
      <c r="C10" s="134">
        <v>18.2</v>
      </c>
      <c r="D10" s="134">
        <v>17.2</v>
      </c>
      <c r="E10" s="134">
        <v>27.4</v>
      </c>
    </row>
    <row r="11" spans="1:7" ht="16" thickBot="1" x14ac:dyDescent="0.4">
      <c r="A11" s="12" t="s">
        <v>39</v>
      </c>
      <c r="B11" s="24" t="s">
        <v>89</v>
      </c>
      <c r="C11" s="206">
        <v>18</v>
      </c>
      <c r="D11" s="95">
        <v>11.9</v>
      </c>
      <c r="E11" s="206">
        <v>43</v>
      </c>
    </row>
  </sheetData>
  <pageMargins left="0.7" right="0.7" top="0.75" bottom="0.75" header="0.3" footer="0.3"/>
  <pageSetup paperSize="9" orientation="portrait" r:id="rId1"/>
  <headerFooter>
    <oddFooter>&amp;C&amp;1#&amp;"Calibri"&amp;10&amp;K000000Company Internal</oddFooter>
  </headerFooter>
  <ignoredErrors>
    <ignoredError sqref="C11 D8 D9"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42"/>
  <sheetViews>
    <sheetView showGridLines="0" workbookViewId="0"/>
  </sheetViews>
  <sheetFormatPr defaultRowHeight="15.5" x14ac:dyDescent="0.35"/>
  <cols>
    <col min="1" max="1" width="51.58203125" customWidth="1"/>
  </cols>
  <sheetData>
    <row r="1" spans="1:5" s="4" customFormat="1" ht="16" thickBot="1" x14ac:dyDescent="0.4">
      <c r="A1" s="29" t="s">
        <v>92</v>
      </c>
      <c r="B1" s="29"/>
      <c r="C1" s="29"/>
      <c r="D1" s="29"/>
      <c r="E1" s="3" t="s">
        <v>21</v>
      </c>
    </row>
    <row r="2" spans="1:5" ht="16" thickBot="1" x14ac:dyDescent="0.4">
      <c r="A2" s="18" t="s">
        <v>93</v>
      </c>
      <c r="B2" s="6" t="s">
        <v>25</v>
      </c>
      <c r="C2" s="121">
        <v>2019</v>
      </c>
      <c r="D2" s="6">
        <v>2020</v>
      </c>
      <c r="E2" s="6">
        <v>2021</v>
      </c>
    </row>
    <row r="3" spans="1:5" ht="16" thickBot="1" x14ac:dyDescent="0.4">
      <c r="A3" s="38" t="s">
        <v>94</v>
      </c>
      <c r="B3" s="44"/>
      <c r="C3" s="44"/>
      <c r="D3" s="39"/>
      <c r="E3" s="39"/>
    </row>
    <row r="4" spans="1:5" x14ac:dyDescent="0.35">
      <c r="A4" s="41" t="s">
        <v>29</v>
      </c>
      <c r="B4" s="11" t="s">
        <v>15</v>
      </c>
      <c r="C4" s="11">
        <v>67</v>
      </c>
      <c r="D4" s="41">
        <v>58</v>
      </c>
      <c r="E4" s="41">
        <v>58</v>
      </c>
    </row>
    <row r="5" spans="1:5" x14ac:dyDescent="0.35">
      <c r="A5" s="8" t="s">
        <v>30</v>
      </c>
      <c r="B5" s="11" t="s">
        <v>15</v>
      </c>
      <c r="C5" s="11">
        <v>33</v>
      </c>
      <c r="D5" s="8">
        <v>42</v>
      </c>
      <c r="E5" s="8">
        <v>42</v>
      </c>
    </row>
    <row r="6" spans="1:5" x14ac:dyDescent="0.35">
      <c r="A6" s="8" t="s">
        <v>59</v>
      </c>
      <c r="B6" s="11" t="s">
        <v>15</v>
      </c>
      <c r="C6" s="11" t="s">
        <v>7</v>
      </c>
      <c r="D6" s="11" t="s">
        <v>7</v>
      </c>
      <c r="E6" s="11" t="s">
        <v>7</v>
      </c>
    </row>
    <row r="7" spans="1:5" x14ac:dyDescent="0.35">
      <c r="A7" s="8" t="s">
        <v>60</v>
      </c>
      <c r="B7" s="11" t="s">
        <v>15</v>
      </c>
      <c r="C7" s="11">
        <v>8</v>
      </c>
      <c r="D7" s="8">
        <v>25</v>
      </c>
      <c r="E7" s="8">
        <v>25</v>
      </c>
    </row>
    <row r="8" spans="1:5" ht="16" thickBot="1" x14ac:dyDescent="0.4">
      <c r="A8" s="12" t="s">
        <v>61</v>
      </c>
      <c r="B8" s="11" t="s">
        <v>15</v>
      </c>
      <c r="C8" s="11">
        <v>92</v>
      </c>
      <c r="D8" s="12">
        <v>75</v>
      </c>
      <c r="E8" s="12">
        <v>75</v>
      </c>
    </row>
    <row r="9" spans="1:5" ht="16" thickBot="1" x14ac:dyDescent="0.4">
      <c r="A9" s="38" t="s">
        <v>95</v>
      </c>
      <c r="B9" s="39"/>
      <c r="C9" s="39"/>
      <c r="D9" s="38"/>
      <c r="E9" s="38"/>
    </row>
    <row r="10" spans="1:5" ht="16" thickBot="1" x14ac:dyDescent="0.4">
      <c r="A10" s="38" t="s">
        <v>29</v>
      </c>
      <c r="B10" s="44"/>
      <c r="C10" s="44"/>
      <c r="D10" s="38"/>
      <c r="E10" s="38"/>
    </row>
    <row r="11" spans="1:5" x14ac:dyDescent="0.35">
      <c r="A11" s="41" t="s">
        <v>36</v>
      </c>
      <c r="B11" s="11" t="s">
        <v>15</v>
      </c>
      <c r="C11" s="11">
        <v>88</v>
      </c>
      <c r="D11" s="41">
        <v>88</v>
      </c>
      <c r="E11" s="41">
        <v>87</v>
      </c>
    </row>
    <row r="12" spans="1:5" x14ac:dyDescent="0.35">
      <c r="A12" s="8" t="s">
        <v>37</v>
      </c>
      <c r="B12" s="11" t="s">
        <v>15</v>
      </c>
      <c r="C12" s="11">
        <v>82</v>
      </c>
      <c r="D12" s="8">
        <v>82</v>
      </c>
      <c r="E12" s="8">
        <v>81</v>
      </c>
    </row>
    <row r="13" spans="1:5" x14ac:dyDescent="0.35">
      <c r="A13" s="8" t="s">
        <v>38</v>
      </c>
      <c r="B13" s="11" t="s">
        <v>15</v>
      </c>
      <c r="C13" s="11">
        <v>77</v>
      </c>
      <c r="D13" s="8">
        <v>77</v>
      </c>
      <c r="E13" s="8">
        <v>77</v>
      </c>
    </row>
    <row r="14" spans="1:5" ht="15.65" customHeight="1" x14ac:dyDescent="0.35">
      <c r="A14" s="8" t="s">
        <v>39</v>
      </c>
      <c r="B14" s="11" t="s">
        <v>15</v>
      </c>
      <c r="C14" s="134">
        <v>90</v>
      </c>
      <c r="D14" s="8">
        <v>91</v>
      </c>
      <c r="E14" s="8">
        <v>91</v>
      </c>
    </row>
    <row r="15" spans="1:5" x14ac:dyDescent="0.35">
      <c r="A15" s="8" t="s">
        <v>40</v>
      </c>
      <c r="B15" s="11" t="s">
        <v>15</v>
      </c>
      <c r="C15" s="11">
        <v>100</v>
      </c>
      <c r="D15" s="8">
        <v>100</v>
      </c>
      <c r="E15" s="8">
        <v>100</v>
      </c>
    </row>
    <row r="16" spans="1:5" ht="16" thickBot="1" x14ac:dyDescent="0.4">
      <c r="A16" s="14" t="s">
        <v>30</v>
      </c>
      <c r="B16" s="44"/>
      <c r="C16" s="44"/>
      <c r="D16" s="14"/>
      <c r="E16" s="14"/>
    </row>
    <row r="17" spans="1:5" x14ac:dyDescent="0.35">
      <c r="A17" s="41" t="s">
        <v>36</v>
      </c>
      <c r="B17" s="11" t="s">
        <v>15</v>
      </c>
      <c r="C17" s="11">
        <v>12</v>
      </c>
      <c r="D17" s="41">
        <v>12</v>
      </c>
      <c r="E17" s="41">
        <v>13</v>
      </c>
    </row>
    <row r="18" spans="1:5" x14ac:dyDescent="0.35">
      <c r="A18" s="8" t="s">
        <v>37</v>
      </c>
      <c r="B18" s="11" t="s">
        <v>15</v>
      </c>
      <c r="C18" s="11">
        <v>18</v>
      </c>
      <c r="D18" s="8">
        <v>18</v>
      </c>
      <c r="E18" s="8">
        <v>19</v>
      </c>
    </row>
    <row r="19" spans="1:5" x14ac:dyDescent="0.35">
      <c r="A19" s="8" t="s">
        <v>38</v>
      </c>
      <c r="B19" s="11" t="s">
        <v>15</v>
      </c>
      <c r="C19" s="11">
        <v>23</v>
      </c>
      <c r="D19" s="8">
        <v>23</v>
      </c>
      <c r="E19" s="8">
        <v>23</v>
      </c>
    </row>
    <row r="20" spans="1:5" x14ac:dyDescent="0.35">
      <c r="A20" s="8" t="s">
        <v>39</v>
      </c>
      <c r="B20" s="11" t="s">
        <v>15</v>
      </c>
      <c r="C20" s="134">
        <v>10</v>
      </c>
      <c r="D20" s="8">
        <v>9</v>
      </c>
      <c r="E20" s="8">
        <v>9</v>
      </c>
    </row>
    <row r="21" spans="1:5" ht="16" thickBot="1" x14ac:dyDescent="0.4">
      <c r="A21" s="12" t="s">
        <v>40</v>
      </c>
      <c r="B21" s="11" t="s">
        <v>15</v>
      </c>
      <c r="C21" s="11" t="s">
        <v>7</v>
      </c>
      <c r="D21" s="24" t="s">
        <v>7</v>
      </c>
      <c r="E21" s="179" t="s">
        <v>7</v>
      </c>
    </row>
    <row r="22" spans="1:5" ht="16" thickBot="1" x14ac:dyDescent="0.4">
      <c r="A22" s="38" t="s">
        <v>96</v>
      </c>
      <c r="B22" s="39"/>
      <c r="C22" s="39"/>
      <c r="D22" s="38"/>
      <c r="E22" s="38"/>
    </row>
    <row r="23" spans="1:5" ht="16" thickBot="1" x14ac:dyDescent="0.4">
      <c r="A23" s="38" t="s">
        <v>59</v>
      </c>
      <c r="B23" s="44"/>
      <c r="C23" s="44"/>
      <c r="D23" s="38"/>
      <c r="E23" s="38"/>
    </row>
    <row r="24" spans="1:5" x14ac:dyDescent="0.35">
      <c r="A24" s="41" t="s">
        <v>36</v>
      </c>
      <c r="B24" s="11" t="s">
        <v>15</v>
      </c>
      <c r="C24" s="11" t="s">
        <v>7</v>
      </c>
      <c r="D24" s="42" t="s">
        <v>7</v>
      </c>
      <c r="E24" s="42" t="s">
        <v>7</v>
      </c>
    </row>
    <row r="25" spans="1:5" x14ac:dyDescent="0.35">
      <c r="A25" s="8" t="s">
        <v>37</v>
      </c>
      <c r="B25" s="11" t="s">
        <v>15</v>
      </c>
      <c r="C25" s="11" t="s">
        <v>7</v>
      </c>
      <c r="D25" s="11" t="s">
        <v>7</v>
      </c>
      <c r="E25" s="11" t="s">
        <v>7</v>
      </c>
    </row>
    <row r="26" spans="1:5" x14ac:dyDescent="0.35">
      <c r="A26" s="8" t="s">
        <v>38</v>
      </c>
      <c r="B26" s="11" t="s">
        <v>15</v>
      </c>
      <c r="C26" s="11">
        <v>10</v>
      </c>
      <c r="D26" s="8">
        <v>11</v>
      </c>
      <c r="E26" s="8">
        <v>11</v>
      </c>
    </row>
    <row r="27" spans="1:5" x14ac:dyDescent="0.35">
      <c r="A27" s="8" t="s">
        <v>39</v>
      </c>
      <c r="B27" s="11" t="s">
        <v>15</v>
      </c>
      <c r="C27" s="11">
        <v>15</v>
      </c>
      <c r="D27" s="8">
        <v>15</v>
      </c>
      <c r="E27" s="8">
        <v>14</v>
      </c>
    </row>
    <row r="28" spans="1:5" x14ac:dyDescent="0.35">
      <c r="A28" s="8" t="s">
        <v>40</v>
      </c>
      <c r="B28" s="11" t="s">
        <v>15</v>
      </c>
      <c r="C28" s="11" t="s">
        <v>7</v>
      </c>
      <c r="D28" s="11" t="s">
        <v>7</v>
      </c>
      <c r="E28" s="11" t="s">
        <v>7</v>
      </c>
    </row>
    <row r="29" spans="1:5" ht="16" thickBot="1" x14ac:dyDescent="0.4">
      <c r="A29" s="14" t="s">
        <v>60</v>
      </c>
      <c r="B29" s="44"/>
      <c r="C29" s="44"/>
      <c r="D29" s="14"/>
      <c r="E29" s="14"/>
    </row>
    <row r="30" spans="1:5" x14ac:dyDescent="0.35">
      <c r="A30" s="41" t="s">
        <v>36</v>
      </c>
      <c r="B30" s="11" t="s">
        <v>15</v>
      </c>
      <c r="C30" s="11">
        <v>35</v>
      </c>
      <c r="D30" s="41">
        <v>35</v>
      </c>
      <c r="E30" s="41">
        <v>34</v>
      </c>
    </row>
    <row r="31" spans="1:5" x14ac:dyDescent="0.35">
      <c r="A31" s="8" t="s">
        <v>37</v>
      </c>
      <c r="B31" s="11" t="s">
        <v>15</v>
      </c>
      <c r="C31" s="11">
        <v>42</v>
      </c>
      <c r="D31" s="8">
        <v>42</v>
      </c>
      <c r="E31" s="8">
        <v>42</v>
      </c>
    </row>
    <row r="32" spans="1:5" x14ac:dyDescent="0.35">
      <c r="A32" s="8" t="s">
        <v>38</v>
      </c>
      <c r="B32" s="11" t="s">
        <v>15</v>
      </c>
      <c r="C32" s="11">
        <v>54</v>
      </c>
      <c r="D32" s="8">
        <v>54</v>
      </c>
      <c r="E32" s="8">
        <v>54</v>
      </c>
    </row>
    <row r="33" spans="1:5" x14ac:dyDescent="0.35">
      <c r="A33" s="8" t="s">
        <v>39</v>
      </c>
      <c r="B33" s="11" t="s">
        <v>15</v>
      </c>
      <c r="C33" s="11">
        <v>54</v>
      </c>
      <c r="D33" s="8">
        <v>55</v>
      </c>
      <c r="E33" s="8">
        <v>53</v>
      </c>
    </row>
    <row r="34" spans="1:5" x14ac:dyDescent="0.35">
      <c r="A34" s="8" t="s">
        <v>40</v>
      </c>
      <c r="B34" s="11" t="s">
        <v>15</v>
      </c>
      <c r="C34" s="11">
        <v>38</v>
      </c>
      <c r="D34" s="8">
        <v>35</v>
      </c>
      <c r="E34" s="8">
        <v>33</v>
      </c>
    </row>
    <row r="35" spans="1:5" ht="16" thickBot="1" x14ac:dyDescent="0.4">
      <c r="A35" s="14" t="s">
        <v>61</v>
      </c>
      <c r="B35" s="44"/>
      <c r="C35" s="44"/>
      <c r="D35" s="14"/>
      <c r="E35" s="14"/>
    </row>
    <row r="36" spans="1:5" x14ac:dyDescent="0.35">
      <c r="A36" s="41" t="s">
        <v>36</v>
      </c>
      <c r="B36" s="11" t="s">
        <v>15</v>
      </c>
      <c r="C36" s="11">
        <v>65</v>
      </c>
      <c r="D36" s="41">
        <v>65</v>
      </c>
      <c r="E36" s="41">
        <v>66</v>
      </c>
    </row>
    <row r="37" spans="1:5" x14ac:dyDescent="0.35">
      <c r="A37" s="8" t="s">
        <v>37</v>
      </c>
      <c r="B37" s="11" t="s">
        <v>15</v>
      </c>
      <c r="C37" s="11">
        <v>58</v>
      </c>
      <c r="D37" s="8">
        <v>58</v>
      </c>
      <c r="E37" s="8">
        <v>58</v>
      </c>
    </row>
    <row r="38" spans="1:5" x14ac:dyDescent="0.35">
      <c r="A38" s="8" t="s">
        <v>38</v>
      </c>
      <c r="B38" s="11" t="s">
        <v>15</v>
      </c>
      <c r="C38" s="11">
        <v>36</v>
      </c>
      <c r="D38" s="8">
        <v>35</v>
      </c>
      <c r="E38" s="8">
        <v>35</v>
      </c>
    </row>
    <row r="39" spans="1:5" x14ac:dyDescent="0.35">
      <c r="A39" s="8" t="s">
        <v>39</v>
      </c>
      <c r="B39" s="11" t="s">
        <v>15</v>
      </c>
      <c r="C39" s="11">
        <v>31</v>
      </c>
      <c r="D39" s="8">
        <v>31</v>
      </c>
      <c r="E39" s="8">
        <v>31</v>
      </c>
    </row>
    <row r="40" spans="1:5" ht="16" thickBot="1" x14ac:dyDescent="0.4">
      <c r="A40" s="12" t="s">
        <v>40</v>
      </c>
      <c r="B40" s="11" t="s">
        <v>15</v>
      </c>
      <c r="C40" s="11">
        <v>62</v>
      </c>
      <c r="D40" s="12">
        <v>65</v>
      </c>
      <c r="E40" s="12">
        <v>67</v>
      </c>
    </row>
    <row r="41" spans="1:5" x14ac:dyDescent="0.35">
      <c r="A41" s="31"/>
      <c r="B41" s="32"/>
      <c r="C41" s="32"/>
      <c r="D41" s="31"/>
      <c r="E41" s="31"/>
    </row>
    <row r="42" spans="1:5" x14ac:dyDescent="0.35">
      <c r="A42" s="207"/>
      <c r="B42" s="207"/>
      <c r="C42" s="207"/>
      <c r="D42" s="207"/>
      <c r="E42" s="207"/>
    </row>
  </sheetData>
  <pageMargins left="0.7" right="0.7" top="0.75" bottom="0.75" header="0.3" footer="0.3"/>
  <pageSetup paperSize="9" orientation="portrait" r:id="rId1"/>
  <headerFooter>
    <oddFooter>&amp;C&amp;1#&amp;"Calibri"&amp;10&amp;K000000Company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44"/>
  <sheetViews>
    <sheetView showGridLines="0" workbookViewId="0"/>
  </sheetViews>
  <sheetFormatPr defaultRowHeight="15.5" x14ac:dyDescent="0.35"/>
  <cols>
    <col min="1" max="1" width="57" customWidth="1"/>
  </cols>
  <sheetData>
    <row r="1" spans="1:5" ht="16" thickBot="1" x14ac:dyDescent="0.4">
      <c r="A1" s="29" t="s">
        <v>316</v>
      </c>
      <c r="B1" s="77"/>
      <c r="C1" s="77"/>
      <c r="D1" s="77"/>
      <c r="E1" s="177" t="s">
        <v>22</v>
      </c>
    </row>
    <row r="2" spans="1:5" ht="16" thickBot="1" x14ac:dyDescent="0.4">
      <c r="A2" s="18" t="s">
        <v>97</v>
      </c>
      <c r="B2" s="6" t="s">
        <v>25</v>
      </c>
      <c r="C2" s="121">
        <v>2019</v>
      </c>
      <c r="D2" s="6">
        <v>2020</v>
      </c>
      <c r="E2" s="6">
        <v>2021</v>
      </c>
    </row>
    <row r="3" spans="1:5" ht="16" thickBot="1" x14ac:dyDescent="0.4">
      <c r="A3" s="47" t="s">
        <v>42</v>
      </c>
      <c r="B3" s="44"/>
      <c r="C3" s="38"/>
      <c r="D3" s="38"/>
      <c r="E3" s="38"/>
    </row>
    <row r="4" spans="1:5" x14ac:dyDescent="0.35">
      <c r="A4" s="8" t="s">
        <v>36</v>
      </c>
      <c r="B4" s="11" t="s">
        <v>15</v>
      </c>
      <c r="C4" s="41">
        <v>95</v>
      </c>
      <c r="D4" s="41">
        <v>97</v>
      </c>
      <c r="E4" s="41">
        <v>96</v>
      </c>
    </row>
    <row r="5" spans="1:5" x14ac:dyDescent="0.35">
      <c r="A5" s="8" t="s">
        <v>37</v>
      </c>
      <c r="B5" s="11" t="s">
        <v>15</v>
      </c>
      <c r="C5" s="8">
        <v>98</v>
      </c>
      <c r="D5" s="8">
        <v>96</v>
      </c>
      <c r="E5" s="8">
        <v>96</v>
      </c>
    </row>
    <row r="6" spans="1:5" x14ac:dyDescent="0.35">
      <c r="A6" s="8" t="s">
        <v>38</v>
      </c>
      <c r="B6" s="11" t="s">
        <v>15</v>
      </c>
      <c r="C6" s="8">
        <v>98</v>
      </c>
      <c r="D6" s="8">
        <v>95</v>
      </c>
      <c r="E6" s="8">
        <v>97</v>
      </c>
    </row>
    <row r="7" spans="1:5" x14ac:dyDescent="0.35">
      <c r="A7" s="8" t="s">
        <v>39</v>
      </c>
      <c r="B7" s="11" t="s">
        <v>15</v>
      </c>
      <c r="C7" s="8">
        <v>102</v>
      </c>
      <c r="D7" s="8">
        <v>98</v>
      </c>
      <c r="E7" s="8">
        <v>97</v>
      </c>
    </row>
    <row r="8" spans="1:5" ht="16" thickBot="1" x14ac:dyDescent="0.4">
      <c r="A8" s="14" t="s">
        <v>43</v>
      </c>
      <c r="B8" s="44"/>
      <c r="C8" s="14"/>
      <c r="D8" s="14"/>
      <c r="E8" s="14"/>
    </row>
    <row r="9" spans="1:5" x14ac:dyDescent="0.35">
      <c r="A9" s="8" t="s">
        <v>36</v>
      </c>
      <c r="B9" s="11" t="s">
        <v>15</v>
      </c>
      <c r="C9" s="41">
        <v>100</v>
      </c>
      <c r="D9" s="41">
        <v>89</v>
      </c>
      <c r="E9" s="41">
        <v>92</v>
      </c>
    </row>
    <row r="10" spans="1:5" x14ac:dyDescent="0.35">
      <c r="A10" s="8" t="s">
        <v>37</v>
      </c>
      <c r="B10" s="11" t="s">
        <v>15</v>
      </c>
      <c r="C10" s="8">
        <v>86</v>
      </c>
      <c r="D10" s="8">
        <v>88</v>
      </c>
      <c r="E10" s="8">
        <v>89</v>
      </c>
    </row>
    <row r="11" spans="1:5" x14ac:dyDescent="0.35">
      <c r="A11" s="8" t="s">
        <v>38</v>
      </c>
      <c r="B11" s="11" t="s">
        <v>15</v>
      </c>
      <c r="C11" s="8">
        <v>73</v>
      </c>
      <c r="D11" s="8">
        <v>74</v>
      </c>
      <c r="E11" s="8">
        <v>75</v>
      </c>
    </row>
    <row r="12" spans="1:5" x14ac:dyDescent="0.35">
      <c r="A12" s="8" t="s">
        <v>39</v>
      </c>
      <c r="B12" s="11" t="s">
        <v>15</v>
      </c>
      <c r="C12" s="8">
        <v>88</v>
      </c>
      <c r="D12" s="8">
        <v>85</v>
      </c>
      <c r="E12" s="8">
        <v>86</v>
      </c>
    </row>
    <row r="13" spans="1:5" ht="16" thickBot="1" x14ac:dyDescent="0.4">
      <c r="A13" s="14" t="s">
        <v>44</v>
      </c>
      <c r="B13" s="44"/>
      <c r="C13" s="14"/>
      <c r="D13" s="14"/>
      <c r="E13" s="14"/>
    </row>
    <row r="14" spans="1:5" x14ac:dyDescent="0.35">
      <c r="A14" s="8" t="s">
        <v>36</v>
      </c>
      <c r="B14" s="11" t="s">
        <v>15</v>
      </c>
      <c r="C14" s="41">
        <v>94</v>
      </c>
      <c r="D14" s="41">
        <v>103</v>
      </c>
      <c r="E14" s="41">
        <v>100</v>
      </c>
    </row>
    <row r="15" spans="1:5" x14ac:dyDescent="0.35">
      <c r="A15" s="8" t="s">
        <v>37</v>
      </c>
      <c r="B15" s="11" t="s">
        <v>15</v>
      </c>
      <c r="C15" s="8">
        <v>92</v>
      </c>
      <c r="D15" s="8">
        <v>92</v>
      </c>
      <c r="E15" s="8">
        <v>94</v>
      </c>
    </row>
    <row r="16" spans="1:5" x14ac:dyDescent="0.35">
      <c r="A16" s="8" t="s">
        <v>38</v>
      </c>
      <c r="B16" s="11" t="s">
        <v>15</v>
      </c>
      <c r="C16" s="8">
        <v>82</v>
      </c>
      <c r="D16" s="8">
        <v>84</v>
      </c>
      <c r="E16" s="8">
        <v>82</v>
      </c>
    </row>
    <row r="17" spans="1:5" x14ac:dyDescent="0.35">
      <c r="A17" s="8" t="s">
        <v>39</v>
      </c>
      <c r="B17" s="11" t="s">
        <v>15</v>
      </c>
      <c r="C17" s="8">
        <v>77</v>
      </c>
      <c r="D17" s="8">
        <v>82</v>
      </c>
      <c r="E17" s="8">
        <v>76</v>
      </c>
    </row>
    <row r="18" spans="1:5" ht="16" thickBot="1" x14ac:dyDescent="0.4">
      <c r="A18" s="14" t="s">
        <v>45</v>
      </c>
      <c r="B18" s="44"/>
      <c r="C18" s="14"/>
      <c r="D18" s="14"/>
      <c r="E18" s="14"/>
    </row>
    <row r="19" spans="1:5" x14ac:dyDescent="0.35">
      <c r="A19" s="8" t="s">
        <v>36</v>
      </c>
      <c r="B19" s="11" t="s">
        <v>15</v>
      </c>
      <c r="C19" s="41">
        <v>158</v>
      </c>
      <c r="D19" s="41">
        <v>73</v>
      </c>
      <c r="E19" s="41">
        <v>70</v>
      </c>
    </row>
    <row r="20" spans="1:5" x14ac:dyDescent="0.35">
      <c r="A20" s="8" t="s">
        <v>37</v>
      </c>
      <c r="B20" s="11" t="s">
        <v>15</v>
      </c>
      <c r="C20" s="8">
        <v>89</v>
      </c>
      <c r="D20" s="8">
        <v>87</v>
      </c>
      <c r="E20" s="8">
        <v>98</v>
      </c>
    </row>
    <row r="21" spans="1:5" x14ac:dyDescent="0.35">
      <c r="A21" s="8" t="s">
        <v>38</v>
      </c>
      <c r="B21" s="11" t="s">
        <v>15</v>
      </c>
      <c r="C21" s="8">
        <v>88</v>
      </c>
      <c r="D21" s="8">
        <v>88</v>
      </c>
      <c r="E21" s="8">
        <v>88</v>
      </c>
    </row>
    <row r="22" spans="1:5" x14ac:dyDescent="0.35">
      <c r="A22" s="8" t="s">
        <v>39</v>
      </c>
      <c r="B22" s="11" t="s">
        <v>15</v>
      </c>
      <c r="C22" s="8">
        <v>93</v>
      </c>
      <c r="D22" s="8">
        <v>92</v>
      </c>
      <c r="E22" s="8">
        <v>91</v>
      </c>
    </row>
    <row r="23" spans="1:5" ht="16" thickBot="1" x14ac:dyDescent="0.4">
      <c r="A23" s="78"/>
      <c r="B23" s="11"/>
      <c r="C23" s="247"/>
      <c r="D23" s="247"/>
    </row>
    <row r="24" spans="1:5" ht="16" thickBot="1" x14ac:dyDescent="0.4">
      <c r="A24" s="37" t="s">
        <v>98</v>
      </c>
      <c r="B24" s="79" t="s">
        <v>23</v>
      </c>
      <c r="C24" s="37">
        <v>2019</v>
      </c>
      <c r="D24" s="37">
        <v>2020</v>
      </c>
      <c r="E24" s="37">
        <v>2021</v>
      </c>
    </row>
    <row r="25" spans="1:5" ht="16" thickBot="1" x14ac:dyDescent="0.4">
      <c r="A25" s="47" t="s">
        <v>42</v>
      </c>
      <c r="B25" s="44"/>
      <c r="C25" s="38"/>
      <c r="D25" s="38"/>
      <c r="E25" s="38"/>
    </row>
    <row r="26" spans="1:5" x14ac:dyDescent="0.35">
      <c r="A26" s="8" t="s">
        <v>36</v>
      </c>
      <c r="B26" s="11" t="s">
        <v>15</v>
      </c>
      <c r="C26" s="41">
        <v>90</v>
      </c>
      <c r="D26" s="41">
        <v>97</v>
      </c>
      <c r="E26" s="41">
        <v>94</v>
      </c>
    </row>
    <row r="27" spans="1:5" x14ac:dyDescent="0.35">
      <c r="A27" s="8" t="s">
        <v>37</v>
      </c>
      <c r="B27" s="11" t="s">
        <v>15</v>
      </c>
      <c r="C27" s="8">
        <v>92</v>
      </c>
      <c r="D27" s="8">
        <v>92</v>
      </c>
      <c r="E27" s="8">
        <v>92</v>
      </c>
    </row>
    <row r="28" spans="1:5" x14ac:dyDescent="0.35">
      <c r="A28" s="8" t="s">
        <v>38</v>
      </c>
      <c r="B28" s="11" t="s">
        <v>15</v>
      </c>
      <c r="C28" s="8">
        <v>88</v>
      </c>
      <c r="D28" s="8">
        <v>90</v>
      </c>
      <c r="E28" s="8">
        <v>92</v>
      </c>
    </row>
    <row r="29" spans="1:5" x14ac:dyDescent="0.35">
      <c r="A29" s="8" t="s">
        <v>39</v>
      </c>
      <c r="B29" s="11" t="s">
        <v>15</v>
      </c>
      <c r="C29" s="8">
        <v>89</v>
      </c>
      <c r="D29" s="8">
        <v>89</v>
      </c>
      <c r="E29" s="8">
        <v>92</v>
      </c>
    </row>
    <row r="30" spans="1:5" ht="16" thickBot="1" x14ac:dyDescent="0.4">
      <c r="A30" s="14" t="s">
        <v>43</v>
      </c>
      <c r="B30" s="44"/>
      <c r="C30" s="14"/>
      <c r="D30" s="14"/>
      <c r="E30" s="14"/>
    </row>
    <row r="31" spans="1:5" x14ac:dyDescent="0.35">
      <c r="A31" s="8" t="s">
        <v>36</v>
      </c>
      <c r="B31" s="11" t="s">
        <v>15</v>
      </c>
      <c r="C31" s="41">
        <v>101</v>
      </c>
      <c r="D31" s="41">
        <v>97</v>
      </c>
      <c r="E31" s="41">
        <v>94</v>
      </c>
    </row>
    <row r="32" spans="1:5" x14ac:dyDescent="0.35">
      <c r="A32" s="8" t="s">
        <v>37</v>
      </c>
      <c r="B32" s="11" t="s">
        <v>15</v>
      </c>
      <c r="C32" s="8">
        <v>85</v>
      </c>
      <c r="D32" s="8">
        <v>86</v>
      </c>
      <c r="E32" s="8">
        <v>88</v>
      </c>
    </row>
    <row r="33" spans="1:5" x14ac:dyDescent="0.35">
      <c r="A33" s="8" t="s">
        <v>38</v>
      </c>
      <c r="B33" s="11" t="s">
        <v>15</v>
      </c>
      <c r="C33" s="8">
        <v>69</v>
      </c>
      <c r="D33" s="8">
        <v>72</v>
      </c>
      <c r="E33" s="8">
        <v>73</v>
      </c>
    </row>
    <row r="34" spans="1:5" x14ac:dyDescent="0.35">
      <c r="A34" s="8" t="s">
        <v>39</v>
      </c>
      <c r="B34" s="11" t="s">
        <v>15</v>
      </c>
      <c r="C34" s="8">
        <v>75</v>
      </c>
      <c r="D34" s="8">
        <v>82</v>
      </c>
      <c r="E34" s="8">
        <v>84</v>
      </c>
    </row>
    <row r="35" spans="1:5" ht="16" thickBot="1" x14ac:dyDescent="0.4">
      <c r="A35" s="14" t="s">
        <v>44</v>
      </c>
      <c r="B35" s="44"/>
      <c r="C35" s="14"/>
      <c r="D35" s="14"/>
      <c r="E35" s="14"/>
    </row>
    <row r="36" spans="1:5" x14ac:dyDescent="0.35">
      <c r="A36" s="8" t="s">
        <v>36</v>
      </c>
      <c r="B36" s="11" t="s">
        <v>15</v>
      </c>
      <c r="C36" s="41">
        <v>87</v>
      </c>
      <c r="D36" s="41">
        <v>94</v>
      </c>
      <c r="E36" s="41">
        <v>96</v>
      </c>
    </row>
    <row r="37" spans="1:5" x14ac:dyDescent="0.35">
      <c r="A37" s="8" t="s">
        <v>37</v>
      </c>
      <c r="B37" s="11" t="s">
        <v>15</v>
      </c>
      <c r="C37" s="8">
        <v>94</v>
      </c>
      <c r="D37" s="8">
        <v>93</v>
      </c>
      <c r="E37" s="8">
        <v>94</v>
      </c>
    </row>
    <row r="38" spans="1:5" x14ac:dyDescent="0.35">
      <c r="A38" s="8" t="s">
        <v>38</v>
      </c>
      <c r="B38" s="11" t="s">
        <v>15</v>
      </c>
      <c r="C38" s="8">
        <v>79</v>
      </c>
      <c r="D38" s="8">
        <v>81</v>
      </c>
      <c r="E38" s="8">
        <v>83</v>
      </c>
    </row>
    <row r="39" spans="1:5" x14ac:dyDescent="0.35">
      <c r="A39" s="8" t="s">
        <v>39</v>
      </c>
      <c r="B39" s="11" t="s">
        <v>15</v>
      </c>
      <c r="C39" s="8">
        <v>83</v>
      </c>
      <c r="D39" s="8">
        <v>67</v>
      </c>
      <c r="E39" s="8">
        <v>68</v>
      </c>
    </row>
    <row r="40" spans="1:5" ht="16" thickBot="1" x14ac:dyDescent="0.4">
      <c r="A40" s="14" t="s">
        <v>45</v>
      </c>
      <c r="B40" s="44"/>
      <c r="C40" s="14"/>
      <c r="D40" s="14"/>
      <c r="E40" s="14"/>
    </row>
    <row r="41" spans="1:5" x14ac:dyDescent="0.35">
      <c r="A41" s="8" t="s">
        <v>36</v>
      </c>
      <c r="B41" s="11" t="s">
        <v>15</v>
      </c>
      <c r="C41" s="41">
        <v>138</v>
      </c>
      <c r="D41" s="41">
        <v>97</v>
      </c>
      <c r="E41" s="41">
        <v>69</v>
      </c>
    </row>
    <row r="42" spans="1:5" x14ac:dyDescent="0.35">
      <c r="A42" s="8" t="s">
        <v>37</v>
      </c>
      <c r="B42" s="11" t="s">
        <v>15</v>
      </c>
      <c r="C42" s="8">
        <v>86</v>
      </c>
      <c r="D42" s="8">
        <v>85</v>
      </c>
      <c r="E42" s="8">
        <v>99</v>
      </c>
    </row>
    <row r="43" spans="1:5" x14ac:dyDescent="0.35">
      <c r="A43" s="8" t="s">
        <v>38</v>
      </c>
      <c r="B43" s="11" t="s">
        <v>15</v>
      </c>
      <c r="C43" s="8">
        <v>81</v>
      </c>
      <c r="D43" s="8">
        <v>78</v>
      </c>
      <c r="E43" s="8">
        <v>79</v>
      </c>
    </row>
    <row r="44" spans="1:5" ht="16" thickBot="1" x14ac:dyDescent="0.4">
      <c r="A44" s="12" t="s">
        <v>39</v>
      </c>
      <c r="B44" s="24" t="s">
        <v>15</v>
      </c>
      <c r="C44" s="12">
        <v>90</v>
      </c>
      <c r="D44" s="12">
        <v>87</v>
      </c>
      <c r="E44" s="12">
        <v>88</v>
      </c>
    </row>
  </sheetData>
  <mergeCells count="1">
    <mergeCell ref="C23:D23"/>
  </mergeCells>
  <pageMargins left="0.7" right="0.7" top="0.75" bottom="0.75" header="0.3" footer="0.3"/>
  <pageSetup paperSize="9" orientation="portrait" r:id="rId1"/>
  <headerFooter>
    <oddFooter>&amp;C&amp;1#&amp;"Calibri"&amp;10&amp;K000000Company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15"/>
  <sheetViews>
    <sheetView showGridLines="0" workbookViewId="0">
      <selection sqref="A1:C1"/>
    </sheetView>
  </sheetViews>
  <sheetFormatPr defaultRowHeight="15.5" x14ac:dyDescent="0.35"/>
  <cols>
    <col min="1" max="1" width="74.33203125" bestFit="1" customWidth="1"/>
    <col min="3" max="3" width="9.58203125" bestFit="1" customWidth="1"/>
  </cols>
  <sheetData>
    <row r="1" spans="1:17" ht="16" thickBot="1" x14ac:dyDescent="0.4">
      <c r="A1" s="248" t="s">
        <v>283</v>
      </c>
      <c r="B1" s="248"/>
      <c r="C1" s="248"/>
    </row>
    <row r="2" spans="1:17" ht="16" thickBot="1" x14ac:dyDescent="0.4">
      <c r="A2" s="37" t="s">
        <v>222</v>
      </c>
      <c r="B2" s="6" t="s">
        <v>25</v>
      </c>
      <c r="C2" s="6">
        <v>2021</v>
      </c>
      <c r="F2" s="234"/>
      <c r="G2" s="234"/>
      <c r="H2" s="234"/>
      <c r="I2" s="234"/>
    </row>
    <row r="3" spans="1:17" ht="16" thickBot="1" x14ac:dyDescent="0.4">
      <c r="A3" s="100" t="s">
        <v>223</v>
      </c>
      <c r="B3" s="147" t="s">
        <v>15</v>
      </c>
      <c r="C3" s="146">
        <v>32</v>
      </c>
    </row>
    <row r="4" spans="1:17" ht="16" thickBot="1" x14ac:dyDescent="0.4">
      <c r="A4" s="100" t="s">
        <v>224</v>
      </c>
      <c r="B4" s="147" t="s">
        <v>15</v>
      </c>
      <c r="C4" s="167">
        <v>4.2</v>
      </c>
      <c r="D4" s="148"/>
      <c r="E4" s="148"/>
      <c r="F4" s="148"/>
      <c r="G4" s="148"/>
      <c r="H4" s="148"/>
      <c r="I4" s="148"/>
      <c r="J4" s="148"/>
      <c r="K4" s="148"/>
      <c r="L4" s="148"/>
      <c r="M4" s="148"/>
      <c r="N4" s="148"/>
      <c r="O4" s="148"/>
      <c r="P4" s="148"/>
      <c r="Q4" s="148"/>
    </row>
    <row r="7" spans="1:17" x14ac:dyDescent="0.35">
      <c r="A7" s="148"/>
    </row>
    <row r="8" spans="1:17" x14ac:dyDescent="0.35">
      <c r="A8" s="148"/>
    </row>
    <row r="9" spans="1:17" x14ac:dyDescent="0.35">
      <c r="A9" s="162"/>
    </row>
    <row r="10" spans="1:17" x14ac:dyDescent="0.35">
      <c r="A10" s="163"/>
    </row>
    <row r="11" spans="1:17" x14ac:dyDescent="0.35">
      <c r="A11" s="148"/>
    </row>
    <row r="12" spans="1:17" x14ac:dyDescent="0.35">
      <c r="A12" s="148"/>
    </row>
    <row r="13" spans="1:17" x14ac:dyDescent="0.35">
      <c r="A13" s="148"/>
    </row>
    <row r="14" spans="1:17" x14ac:dyDescent="0.35">
      <c r="A14" s="148"/>
    </row>
    <row r="15" spans="1:17" x14ac:dyDescent="0.35">
      <c r="A15" s="148"/>
    </row>
  </sheetData>
  <mergeCells count="1">
    <mergeCell ref="A1:C1"/>
  </mergeCells>
  <pageMargins left="0.7" right="0.7" top="0.75" bottom="0.75" header="0.3" footer="0.3"/>
  <pageSetup paperSize="9" orientation="portrait" r:id="rId1"/>
  <headerFooter>
    <oddFooter>&amp;C&amp;1#&amp;"Calibri"&amp;10&amp;K000000Company Internal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11"/>
  <sheetViews>
    <sheetView showGridLines="0" zoomScaleNormal="100" workbookViewId="0">
      <selection sqref="A1:E1"/>
    </sheetView>
  </sheetViews>
  <sheetFormatPr defaultRowHeight="15.5" x14ac:dyDescent="0.35"/>
  <cols>
    <col min="1" max="1" width="45.08203125" customWidth="1"/>
    <col min="7" max="7" width="11.33203125" bestFit="1" customWidth="1"/>
  </cols>
  <sheetData>
    <row r="1" spans="1:12" ht="16" thickBot="1" x14ac:dyDescent="0.4">
      <c r="A1" s="249" t="s">
        <v>239</v>
      </c>
      <c r="B1" s="249"/>
      <c r="C1" s="249"/>
      <c r="D1" s="249"/>
      <c r="E1" s="249"/>
    </row>
    <row r="2" spans="1:12" ht="16" thickBot="1" x14ac:dyDescent="0.4">
      <c r="A2" s="18" t="s">
        <v>100</v>
      </c>
      <c r="B2" s="6" t="s">
        <v>25</v>
      </c>
      <c r="C2" s="6">
        <v>2019</v>
      </c>
      <c r="D2" s="6">
        <v>2020</v>
      </c>
      <c r="E2" s="6">
        <v>2021</v>
      </c>
    </row>
    <row r="3" spans="1:12" ht="16" thickBot="1" x14ac:dyDescent="0.4">
      <c r="A3" s="68" t="s">
        <v>101</v>
      </c>
      <c r="B3" s="76" t="s">
        <v>24</v>
      </c>
      <c r="C3" s="170">
        <v>18.8</v>
      </c>
      <c r="D3" s="169">
        <v>16.2</v>
      </c>
      <c r="E3" s="169">
        <v>31.8</v>
      </c>
    </row>
    <row r="4" spans="1:12" ht="16" thickBot="1" x14ac:dyDescent="0.4">
      <c r="A4" s="83" t="s">
        <v>102</v>
      </c>
      <c r="B4" s="81" t="s">
        <v>24</v>
      </c>
      <c r="C4" s="81" t="s">
        <v>220</v>
      </c>
      <c r="D4" s="189">
        <v>5.8</v>
      </c>
      <c r="E4" s="25">
        <v>9</v>
      </c>
    </row>
    <row r="5" spans="1:12" ht="16" thickBot="1" x14ac:dyDescent="0.4">
      <c r="A5" s="83" t="s">
        <v>103</v>
      </c>
      <c r="B5" s="81" t="s">
        <v>24</v>
      </c>
      <c r="C5" s="81" t="s">
        <v>220</v>
      </c>
      <c r="D5" s="189">
        <v>10.4</v>
      </c>
      <c r="E5" s="25">
        <v>22.8</v>
      </c>
      <c r="G5" s="165"/>
    </row>
    <row r="6" spans="1:12" ht="16" thickBot="1" x14ac:dyDescent="0.4">
      <c r="A6" s="18" t="s">
        <v>104</v>
      </c>
      <c r="B6" s="6" t="s">
        <v>25</v>
      </c>
      <c r="C6" s="6">
        <v>2019</v>
      </c>
      <c r="D6" s="6">
        <v>2020</v>
      </c>
      <c r="E6" s="6">
        <v>2021</v>
      </c>
    </row>
    <row r="7" spans="1:12" ht="16" thickBot="1" x14ac:dyDescent="0.4">
      <c r="A7" s="83" t="s">
        <v>59</v>
      </c>
      <c r="B7" s="81" t="s">
        <v>24</v>
      </c>
      <c r="C7" s="81" t="s">
        <v>220</v>
      </c>
      <c r="D7" s="208">
        <v>26.9</v>
      </c>
      <c r="E7" s="123">
        <v>34.299999999999997</v>
      </c>
      <c r="F7" s="165"/>
    </row>
    <row r="8" spans="1:12" ht="16" thickBot="1" x14ac:dyDescent="0.4">
      <c r="A8" s="83" t="s">
        <v>60</v>
      </c>
      <c r="B8" s="81" t="s">
        <v>24</v>
      </c>
      <c r="C8" s="81" t="s">
        <v>220</v>
      </c>
      <c r="D8" s="189">
        <v>15.5</v>
      </c>
      <c r="E8" s="82">
        <v>36.700000000000003</v>
      </c>
    </row>
    <row r="9" spans="1:12" ht="16" thickBot="1" x14ac:dyDescent="0.4">
      <c r="A9" s="83" t="s">
        <v>61</v>
      </c>
      <c r="B9" s="81" t="s">
        <v>24</v>
      </c>
      <c r="C9" s="81" t="s">
        <v>220</v>
      </c>
      <c r="D9" s="189">
        <v>14.3</v>
      </c>
      <c r="E9" s="82">
        <v>24.2</v>
      </c>
    </row>
    <row r="10" spans="1:12" ht="16" thickBot="1" x14ac:dyDescent="0.4">
      <c r="A10" s="18" t="s">
        <v>317</v>
      </c>
      <c r="B10" s="6" t="s">
        <v>25</v>
      </c>
      <c r="C10" s="6">
        <v>2019</v>
      </c>
      <c r="D10" s="6">
        <v>2020</v>
      </c>
      <c r="E10" s="6">
        <v>2021</v>
      </c>
    </row>
    <row r="11" spans="1:12" ht="16" thickBot="1" x14ac:dyDescent="0.4">
      <c r="A11" s="83" t="s">
        <v>318</v>
      </c>
      <c r="B11" s="81" t="s">
        <v>24</v>
      </c>
      <c r="C11" s="95" t="s">
        <v>220</v>
      </c>
      <c r="D11" s="95" t="s">
        <v>220</v>
      </c>
      <c r="E11" s="192">
        <v>48101</v>
      </c>
      <c r="H11" s="250"/>
      <c r="I11" s="250"/>
      <c r="J11" s="250"/>
      <c r="K11" s="250"/>
      <c r="L11" s="250"/>
    </row>
  </sheetData>
  <mergeCells count="2">
    <mergeCell ref="A1:E1"/>
    <mergeCell ref="H11:L11"/>
  </mergeCells>
  <pageMargins left="0.7" right="0.7" top="0.75" bottom="0.75" header="0.3" footer="0.3"/>
  <pageSetup paperSize="9" orientation="portrait" r:id="rId1"/>
  <headerFooter>
    <oddFooter>&amp;C&amp;1#&amp;"Calibri"&amp;10&amp;K000000Company Internal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6"/>
  <sheetViews>
    <sheetView showGridLines="0" workbookViewId="0">
      <selection sqref="A1:C1"/>
    </sheetView>
  </sheetViews>
  <sheetFormatPr defaultRowHeight="15.5" x14ac:dyDescent="0.35"/>
  <cols>
    <col min="1" max="1" width="43.58203125" style="51" customWidth="1"/>
  </cols>
  <sheetData>
    <row r="1" spans="1:6" ht="16" thickBot="1" x14ac:dyDescent="0.4">
      <c r="A1" s="249" t="s">
        <v>238</v>
      </c>
      <c r="B1" s="249"/>
      <c r="C1" s="249"/>
    </row>
    <row r="2" spans="1:6" ht="16" thickBot="1" x14ac:dyDescent="0.4">
      <c r="A2" s="18" t="s">
        <v>99</v>
      </c>
      <c r="B2" s="6" t="s">
        <v>25</v>
      </c>
      <c r="C2" s="6">
        <v>2021</v>
      </c>
    </row>
    <row r="3" spans="1:6" ht="16" thickBot="1" x14ac:dyDescent="0.4">
      <c r="A3" s="80" t="s">
        <v>171</v>
      </c>
      <c r="B3" s="81" t="s">
        <v>15</v>
      </c>
      <c r="C3" s="82">
        <v>72</v>
      </c>
    </row>
    <row r="4" spans="1:6" ht="16" thickBot="1" x14ac:dyDescent="0.4">
      <c r="A4" s="83" t="s">
        <v>172</v>
      </c>
      <c r="B4" s="81" t="s">
        <v>15</v>
      </c>
      <c r="C4" s="82">
        <v>32</v>
      </c>
    </row>
    <row r="6" spans="1:6" ht="42" customHeight="1" x14ac:dyDescent="0.35">
      <c r="A6" s="244" t="s">
        <v>319</v>
      </c>
      <c r="B6" s="244"/>
      <c r="C6" s="244"/>
      <c r="D6" s="114"/>
      <c r="E6" s="114"/>
      <c r="F6" s="114"/>
    </row>
  </sheetData>
  <mergeCells count="2">
    <mergeCell ref="A6:C6"/>
    <mergeCell ref="A1:C1"/>
  </mergeCells>
  <pageMargins left="0.7" right="0.7" top="0.75" bottom="0.75" header="0.3" footer="0.3"/>
  <pageSetup paperSize="9" orientation="portrait" r:id="rId1"/>
  <headerFooter>
    <oddFooter>&amp;C&amp;1#&amp;"Calibri"&amp;10&amp;K000000Company Internal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7"/>
  <sheetViews>
    <sheetView showGridLines="0" workbookViewId="0">
      <selection sqref="A1:C1"/>
    </sheetView>
  </sheetViews>
  <sheetFormatPr defaultRowHeight="15.5" x14ac:dyDescent="0.35"/>
  <cols>
    <col min="1" max="1" width="34.33203125" customWidth="1"/>
    <col min="3" max="3" width="8.58203125" customWidth="1"/>
  </cols>
  <sheetData>
    <row r="1" spans="1:3" ht="16" thickBot="1" x14ac:dyDescent="0.4">
      <c r="A1" s="249" t="s">
        <v>242</v>
      </c>
      <c r="B1" s="249"/>
      <c r="C1" s="249"/>
    </row>
    <row r="2" spans="1:3" ht="16" thickBot="1" x14ac:dyDescent="0.4">
      <c r="A2" s="18" t="s">
        <v>105</v>
      </c>
      <c r="B2" s="6" t="s">
        <v>25</v>
      </c>
      <c r="C2" s="6">
        <v>2021</v>
      </c>
    </row>
    <row r="3" spans="1:3" ht="16" thickBot="1" x14ac:dyDescent="0.4">
      <c r="A3" s="80" t="s">
        <v>106</v>
      </c>
      <c r="B3" s="81" t="s">
        <v>19</v>
      </c>
      <c r="C3" s="166">
        <v>0.03</v>
      </c>
    </row>
    <row r="4" spans="1:3" ht="16" thickBot="1" x14ac:dyDescent="0.4">
      <c r="A4" s="83" t="s">
        <v>107</v>
      </c>
      <c r="B4" s="81" t="s">
        <v>19</v>
      </c>
      <c r="C4" s="166">
        <v>26.83</v>
      </c>
    </row>
    <row r="5" spans="1:3" ht="16" thickBot="1" x14ac:dyDescent="0.4">
      <c r="A5" s="83" t="s">
        <v>108</v>
      </c>
      <c r="B5" s="81" t="s">
        <v>19</v>
      </c>
      <c r="C5" s="166">
        <v>4.17</v>
      </c>
    </row>
    <row r="7" spans="1:3" ht="76.5" customHeight="1" x14ac:dyDescent="0.35">
      <c r="A7" s="244" t="s">
        <v>353</v>
      </c>
      <c r="B7" s="244"/>
      <c r="C7" s="244"/>
    </row>
  </sheetData>
  <mergeCells count="2">
    <mergeCell ref="A7:C7"/>
    <mergeCell ref="A1:C1"/>
  </mergeCells>
  <pageMargins left="0.7" right="0.7" top="0.75" bottom="0.75" header="0.3" footer="0.3"/>
  <pageSetup paperSize="9" orientation="portrait" r:id="rId1"/>
  <headerFooter>
    <oddFooter>&amp;C&amp;1#&amp;"Calibri"&amp;10&amp;K000000Company Internal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8"/>
  <sheetViews>
    <sheetView showGridLines="0" workbookViewId="0">
      <selection sqref="A1:C1"/>
    </sheetView>
  </sheetViews>
  <sheetFormatPr defaultRowHeight="15.5" x14ac:dyDescent="0.35"/>
  <cols>
    <col min="1" max="1" width="53.08203125" style="71" customWidth="1"/>
  </cols>
  <sheetData>
    <row r="1" spans="1:5" ht="16" thickBot="1" x14ac:dyDescent="0.4">
      <c r="A1" s="249" t="s">
        <v>109</v>
      </c>
      <c r="B1" s="249"/>
      <c r="C1" s="249"/>
    </row>
    <row r="2" spans="1:5" ht="16" thickBot="1" x14ac:dyDescent="0.4">
      <c r="A2" s="37" t="s">
        <v>109</v>
      </c>
      <c r="B2" s="6" t="s">
        <v>25</v>
      </c>
      <c r="C2" s="6">
        <v>2021</v>
      </c>
    </row>
    <row r="3" spans="1:5" ht="16" thickBot="1" x14ac:dyDescent="0.4">
      <c r="A3" s="80" t="s">
        <v>182</v>
      </c>
      <c r="B3" s="81" t="s">
        <v>4</v>
      </c>
      <c r="C3" s="82">
        <v>39</v>
      </c>
    </row>
    <row r="4" spans="1:5" ht="16" thickBot="1" x14ac:dyDescent="0.4">
      <c r="A4" s="80" t="s">
        <v>110</v>
      </c>
      <c r="B4" s="81" t="s">
        <v>4</v>
      </c>
      <c r="C4" s="82">
        <v>197</v>
      </c>
    </row>
    <row r="5" spans="1:5" ht="16" thickBot="1" x14ac:dyDescent="0.4">
      <c r="A5" s="80" t="s">
        <v>111</v>
      </c>
      <c r="B5" s="81" t="s">
        <v>4</v>
      </c>
      <c r="C5" s="82">
        <v>47</v>
      </c>
    </row>
    <row r="6" spans="1:5" ht="16" thickBot="1" x14ac:dyDescent="0.4">
      <c r="A6" s="80" t="s">
        <v>303</v>
      </c>
      <c r="B6" s="81" t="s">
        <v>4</v>
      </c>
      <c r="C6" s="82" t="s">
        <v>7</v>
      </c>
      <c r="E6" s="165"/>
    </row>
    <row r="8" spans="1:5" ht="42" customHeight="1" x14ac:dyDescent="0.35">
      <c r="A8" s="244" t="s">
        <v>320</v>
      </c>
      <c r="B8" s="244"/>
      <c r="C8" s="244"/>
    </row>
  </sheetData>
  <mergeCells count="2">
    <mergeCell ref="A1:C1"/>
    <mergeCell ref="A8:C8"/>
  </mergeCells>
  <pageMargins left="0.7" right="0.7" top="0.75" bottom="0.75" header="0.3" footer="0.3"/>
  <pageSetup paperSize="9" orientation="portrait" r:id="rId1"/>
  <headerFooter>
    <oddFooter>&amp;C&amp;1#&amp;"Calibri"&amp;10&amp;K000000Company Internal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20"/>
  <sheetViews>
    <sheetView showGridLines="0" workbookViewId="0">
      <selection sqref="A1:C1"/>
    </sheetView>
  </sheetViews>
  <sheetFormatPr defaultRowHeight="15.5" x14ac:dyDescent="0.35"/>
  <cols>
    <col min="1" max="1" width="43.5" customWidth="1"/>
    <col min="2" max="2" width="8.58203125" style="48"/>
  </cols>
  <sheetData>
    <row r="1" spans="1:3" ht="16" thickBot="1" x14ac:dyDescent="0.4">
      <c r="A1" s="249" t="s">
        <v>244</v>
      </c>
      <c r="B1" s="249"/>
      <c r="C1" s="249"/>
    </row>
    <row r="2" spans="1:3" ht="16" thickBot="1" x14ac:dyDescent="0.4">
      <c r="A2" s="18" t="s">
        <v>173</v>
      </c>
      <c r="B2" s="6" t="s">
        <v>25</v>
      </c>
      <c r="C2" s="6">
        <v>2021</v>
      </c>
    </row>
    <row r="3" spans="1:3" x14ac:dyDescent="0.35">
      <c r="A3" s="66" t="s">
        <v>174</v>
      </c>
      <c r="B3" s="87" t="s">
        <v>4</v>
      </c>
      <c r="C3" s="193">
        <v>30134</v>
      </c>
    </row>
    <row r="4" spans="1:3" ht="16" thickBot="1" x14ac:dyDescent="0.4">
      <c r="A4" s="83"/>
      <c r="B4" s="81" t="s">
        <v>15</v>
      </c>
      <c r="C4" s="136">
        <v>60</v>
      </c>
    </row>
    <row r="5" spans="1:3" ht="16" thickBot="1" x14ac:dyDescent="0.4">
      <c r="A5" s="85" t="s">
        <v>354</v>
      </c>
      <c r="B5" s="6" t="s">
        <v>25</v>
      </c>
      <c r="C5" s="6">
        <v>2021</v>
      </c>
    </row>
    <row r="6" spans="1:3" x14ac:dyDescent="0.35">
      <c r="A6" s="66" t="s">
        <v>29</v>
      </c>
      <c r="B6" s="87" t="s">
        <v>15</v>
      </c>
      <c r="C6" s="66">
        <v>57</v>
      </c>
    </row>
    <row r="7" spans="1:3" ht="16" thickBot="1" x14ac:dyDescent="0.4">
      <c r="A7" s="83" t="s">
        <v>30</v>
      </c>
      <c r="B7" s="81" t="s">
        <v>15</v>
      </c>
      <c r="C7" s="83">
        <v>71</v>
      </c>
    </row>
    <row r="8" spans="1:3" ht="16" thickBot="1" x14ac:dyDescent="0.4">
      <c r="A8" s="37" t="s">
        <v>321</v>
      </c>
      <c r="B8" s="6" t="s">
        <v>25</v>
      </c>
      <c r="C8" s="6">
        <v>2021</v>
      </c>
    </row>
    <row r="9" spans="1:3" x14ac:dyDescent="0.35">
      <c r="A9" s="66" t="s">
        <v>36</v>
      </c>
      <c r="B9" s="87" t="s">
        <v>15</v>
      </c>
      <c r="C9" s="194">
        <v>89</v>
      </c>
    </row>
    <row r="10" spans="1:3" x14ac:dyDescent="0.35">
      <c r="A10" s="190" t="s">
        <v>37</v>
      </c>
      <c r="B10" s="191" t="s">
        <v>15</v>
      </c>
      <c r="C10" s="194">
        <v>89</v>
      </c>
    </row>
    <row r="11" spans="1:3" x14ac:dyDescent="0.35">
      <c r="A11" s="190" t="s">
        <v>38</v>
      </c>
      <c r="B11" s="191" t="s">
        <v>15</v>
      </c>
      <c r="C11" s="194">
        <v>72</v>
      </c>
    </row>
    <row r="12" spans="1:3" ht="16" thickBot="1" x14ac:dyDescent="0.4">
      <c r="A12" s="83" t="s">
        <v>39</v>
      </c>
      <c r="B12" s="81" t="s">
        <v>15</v>
      </c>
      <c r="C12" s="83">
        <v>17</v>
      </c>
    </row>
    <row r="13" spans="1:3" ht="16" thickBot="1" x14ac:dyDescent="0.4">
      <c r="A13" s="37" t="s">
        <v>322</v>
      </c>
      <c r="B13" s="6" t="s">
        <v>25</v>
      </c>
      <c r="C13" s="6">
        <v>2021</v>
      </c>
    </row>
    <row r="14" spans="1:3" x14ac:dyDescent="0.35">
      <c r="A14" s="66" t="s">
        <v>29</v>
      </c>
      <c r="B14" s="191" t="s">
        <v>15</v>
      </c>
      <c r="C14" s="194">
        <v>78</v>
      </c>
    </row>
    <row r="15" spans="1:3" ht="16" thickBot="1" x14ac:dyDescent="0.4">
      <c r="A15" s="83" t="s">
        <v>30</v>
      </c>
      <c r="B15" s="81" t="s">
        <v>15</v>
      </c>
      <c r="C15" s="83">
        <v>22</v>
      </c>
    </row>
    <row r="16" spans="1:3" ht="16" thickBot="1" x14ac:dyDescent="0.4">
      <c r="A16" s="37" t="s">
        <v>323</v>
      </c>
      <c r="B16" s="6" t="s">
        <v>25</v>
      </c>
      <c r="C16" s="6">
        <v>2021</v>
      </c>
    </row>
    <row r="17" spans="1:3" x14ac:dyDescent="0.35">
      <c r="A17" s="66" t="s">
        <v>36</v>
      </c>
      <c r="B17" s="87" t="s">
        <v>15</v>
      </c>
      <c r="C17" s="194">
        <v>3</v>
      </c>
    </row>
    <row r="18" spans="1:3" x14ac:dyDescent="0.35">
      <c r="A18" s="190" t="s">
        <v>37</v>
      </c>
      <c r="B18" s="191" t="s">
        <v>15</v>
      </c>
      <c r="C18" s="194">
        <v>19</v>
      </c>
    </row>
    <row r="19" spans="1:3" x14ac:dyDescent="0.35">
      <c r="A19" s="190" t="s">
        <v>38</v>
      </c>
      <c r="B19" s="191" t="s">
        <v>15</v>
      </c>
      <c r="C19" s="194">
        <v>70</v>
      </c>
    </row>
    <row r="20" spans="1:3" ht="16" thickBot="1" x14ac:dyDescent="0.4">
      <c r="A20" s="83" t="s">
        <v>39</v>
      </c>
      <c r="B20" s="81" t="s">
        <v>15</v>
      </c>
      <c r="C20" s="195">
        <v>7</v>
      </c>
    </row>
  </sheetData>
  <mergeCells count="1">
    <mergeCell ref="A1:C1"/>
  </mergeCells>
  <pageMargins left="0.7" right="0.7" top="0.75" bottom="0.75" header="0.3" footer="0.3"/>
  <pageSetup paperSize="9" orientation="portrait" r:id="rId1"/>
  <headerFooter>
    <oddFooter>&amp;C&amp;1#&amp;"Calibri"&amp;10&amp;K000000Company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3"/>
  <sheetViews>
    <sheetView showGridLines="0" workbookViewId="0"/>
  </sheetViews>
  <sheetFormatPr defaultRowHeight="15.5" x14ac:dyDescent="0.35"/>
  <cols>
    <col min="1" max="1" width="89.33203125" bestFit="1" customWidth="1"/>
  </cols>
  <sheetData>
    <row r="1" spans="1:5" s="4" customFormat="1" ht="16" thickBot="1" x14ac:dyDescent="0.4">
      <c r="A1" s="1" t="s">
        <v>207</v>
      </c>
      <c r="B1" s="2"/>
      <c r="C1" s="2"/>
      <c r="D1" s="3" t="s">
        <v>0</v>
      </c>
    </row>
    <row r="2" spans="1:5" ht="16" thickBot="1" x14ac:dyDescent="0.4">
      <c r="A2" s="5" t="s">
        <v>208</v>
      </c>
      <c r="B2" s="6">
        <v>2019</v>
      </c>
      <c r="C2" s="6">
        <v>2020</v>
      </c>
      <c r="D2" s="6">
        <v>2021</v>
      </c>
      <c r="E2" s="4"/>
    </row>
    <row r="3" spans="1:5" ht="16" thickBot="1" x14ac:dyDescent="0.4">
      <c r="A3" s="171" t="s">
        <v>165</v>
      </c>
      <c r="B3" s="135">
        <v>14889</v>
      </c>
      <c r="C3" s="135">
        <v>13928</v>
      </c>
      <c r="D3" s="135">
        <v>14897</v>
      </c>
      <c r="E3" s="4"/>
    </row>
    <row r="4" spans="1:5" x14ac:dyDescent="0.35">
      <c r="A4" s="8" t="s">
        <v>187</v>
      </c>
      <c r="B4" s="9">
        <v>9093</v>
      </c>
      <c r="C4" s="9">
        <v>8873</v>
      </c>
      <c r="D4" s="9">
        <v>9208</v>
      </c>
      <c r="E4" s="4"/>
    </row>
    <row r="5" spans="1:5" x14ac:dyDescent="0.35">
      <c r="A5" s="8" t="s">
        <v>193</v>
      </c>
      <c r="B5" s="9">
        <v>3448</v>
      </c>
      <c r="C5" s="9">
        <v>3461</v>
      </c>
      <c r="D5" s="9">
        <v>3837</v>
      </c>
      <c r="E5" s="4"/>
    </row>
    <row r="6" spans="1:5" x14ac:dyDescent="0.35">
      <c r="A6" s="8" t="s">
        <v>192</v>
      </c>
      <c r="B6" s="10">
        <v>443</v>
      </c>
      <c r="C6" s="9">
        <v>359</v>
      </c>
      <c r="D6" s="9">
        <v>260</v>
      </c>
      <c r="E6" s="4"/>
    </row>
    <row r="7" spans="1:5" x14ac:dyDescent="0.35">
      <c r="A7" s="8" t="s">
        <v>191</v>
      </c>
      <c r="B7" s="10">
        <v>147</v>
      </c>
      <c r="C7" s="9">
        <v>11</v>
      </c>
      <c r="D7" s="9">
        <v>166</v>
      </c>
      <c r="E7" s="4"/>
    </row>
    <row r="8" spans="1:5" x14ac:dyDescent="0.35">
      <c r="A8" s="8" t="s">
        <v>190</v>
      </c>
      <c r="B8" s="10">
        <v>5</v>
      </c>
      <c r="C8" s="9">
        <v>4</v>
      </c>
      <c r="D8" s="9">
        <v>5</v>
      </c>
      <c r="E8" s="4"/>
    </row>
    <row r="9" spans="1:5" ht="16" thickBot="1" x14ac:dyDescent="0.4">
      <c r="A9" s="12" t="s">
        <v>188</v>
      </c>
      <c r="B9" s="136">
        <v>1754</v>
      </c>
      <c r="C9" s="136">
        <v>1220</v>
      </c>
      <c r="D9" s="136">
        <v>1421</v>
      </c>
      <c r="E9" s="4"/>
    </row>
    <row r="10" spans="1:5" ht="16" thickBot="1" x14ac:dyDescent="0.4">
      <c r="A10" s="14" t="s">
        <v>189</v>
      </c>
      <c r="B10" s="137">
        <v>14889</v>
      </c>
      <c r="C10" s="137">
        <v>13928</v>
      </c>
      <c r="D10" s="137">
        <f>SUM(D4:D9)</f>
        <v>14897</v>
      </c>
      <c r="E10" s="4"/>
    </row>
    <row r="11" spans="1:5" ht="16" thickBot="1" x14ac:dyDescent="0.4">
      <c r="A11" s="14" t="s">
        <v>53</v>
      </c>
      <c r="B11" s="137">
        <v>5796</v>
      </c>
      <c r="C11" s="137">
        <v>5055</v>
      </c>
      <c r="D11" s="137">
        <v>5690</v>
      </c>
      <c r="E11" s="4"/>
    </row>
    <row r="12" spans="1:5" x14ac:dyDescent="0.35">
      <c r="D12" s="4"/>
      <c r="E12" s="4"/>
    </row>
    <row r="13" spans="1:5" x14ac:dyDescent="0.35">
      <c r="A13" s="244" t="s">
        <v>210</v>
      </c>
      <c r="B13" s="244"/>
      <c r="C13" s="244"/>
      <c r="E13" s="4"/>
    </row>
  </sheetData>
  <mergeCells count="1">
    <mergeCell ref="A13:C13"/>
  </mergeCells>
  <pageMargins left="0.7" right="0.7" top="0.75" bottom="0.75" header="0.3" footer="0.3"/>
  <pageSetup paperSize="9" orientation="portrait" r:id="rId1"/>
  <headerFooter>
    <oddFooter>&amp;C&amp;1#&amp;"Calibri"&amp;10&amp;K000000Company Internal</oddFooter>
  </headerFooter>
  <ignoredErrors>
    <ignoredError sqref="D10" formulaRange="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2"/>
  <sheetViews>
    <sheetView showGridLines="0" workbookViewId="0">
      <selection sqref="A1:C1"/>
    </sheetView>
  </sheetViews>
  <sheetFormatPr defaultRowHeight="15.5" x14ac:dyDescent="0.35"/>
  <cols>
    <col min="1" max="1" width="74.33203125" bestFit="1" customWidth="1"/>
    <col min="5" max="5" width="8.58203125" customWidth="1"/>
  </cols>
  <sheetData>
    <row r="1" spans="1:9" ht="16" thickBot="1" x14ac:dyDescent="0.4">
      <c r="A1" s="248" t="s">
        <v>390</v>
      </c>
      <c r="B1" s="248"/>
      <c r="C1" s="248"/>
    </row>
    <row r="2" spans="1:9" ht="16" thickBot="1" x14ac:dyDescent="0.4">
      <c r="A2" s="18" t="s">
        <v>218</v>
      </c>
      <c r="B2" s="6" t="s">
        <v>25</v>
      </c>
      <c r="C2" s="6">
        <v>2021</v>
      </c>
    </row>
    <row r="3" spans="1:9" ht="17" customHeight="1" thickBot="1" x14ac:dyDescent="0.4">
      <c r="A3" s="100" t="s">
        <v>219</v>
      </c>
      <c r="B3" s="147" t="s">
        <v>15</v>
      </c>
      <c r="C3" s="167">
        <v>15.3</v>
      </c>
    </row>
    <row r="4" spans="1:9" ht="16" thickBot="1" x14ac:dyDescent="0.4">
      <c r="A4" s="223" t="s">
        <v>221</v>
      </c>
      <c r="B4" s="240" t="s">
        <v>15</v>
      </c>
      <c r="C4" s="241">
        <v>13</v>
      </c>
      <c r="E4" s="235"/>
      <c r="F4" s="234"/>
      <c r="G4" s="234"/>
      <c r="H4" s="234"/>
      <c r="I4" s="234"/>
    </row>
    <row r="6" spans="1:9" ht="16" thickBot="1" x14ac:dyDescent="0.4">
      <c r="A6" s="248" t="s">
        <v>350</v>
      </c>
      <c r="B6" s="248"/>
      <c r="C6" s="248"/>
    </row>
    <row r="7" spans="1:9" ht="16" thickBot="1" x14ac:dyDescent="0.4">
      <c r="A7" s="228" t="s">
        <v>351</v>
      </c>
      <c r="B7" s="18" t="s">
        <v>25</v>
      </c>
      <c r="C7" s="229">
        <v>2021</v>
      </c>
    </row>
    <row r="8" spans="1:9" ht="36.65" customHeight="1" thickBot="1" x14ac:dyDescent="0.4">
      <c r="A8" s="100" t="s">
        <v>355</v>
      </c>
      <c r="B8" s="147" t="s">
        <v>4</v>
      </c>
      <c r="C8" s="146">
        <v>21</v>
      </c>
      <c r="D8" s="165"/>
      <c r="E8" s="251"/>
      <c r="F8" s="251"/>
      <c r="G8" s="251"/>
    </row>
    <row r="9" spans="1:9" ht="16" thickBot="1" x14ac:dyDescent="0.4">
      <c r="A9" s="100" t="s">
        <v>356</v>
      </c>
      <c r="B9" s="147" t="s">
        <v>4</v>
      </c>
      <c r="C9" s="146">
        <v>2</v>
      </c>
      <c r="E9" s="251"/>
      <c r="F9" s="251"/>
      <c r="G9" s="251"/>
    </row>
    <row r="10" spans="1:9" ht="16" thickBot="1" x14ac:dyDescent="0.4">
      <c r="E10" s="251"/>
      <c r="F10" s="251"/>
      <c r="G10" s="251"/>
    </row>
    <row r="11" spans="1:9" ht="24.5" customHeight="1" thickBot="1" x14ac:dyDescent="0.4">
      <c r="A11" s="252" t="s">
        <v>391</v>
      </c>
      <c r="B11" s="252"/>
      <c r="C11" s="252"/>
      <c r="E11" s="251"/>
      <c r="F11" s="251"/>
      <c r="G11" s="251"/>
    </row>
    <row r="12" spans="1:9" x14ac:dyDescent="0.35">
      <c r="E12" s="251"/>
      <c r="F12" s="251"/>
      <c r="G12" s="251"/>
    </row>
  </sheetData>
  <mergeCells count="4">
    <mergeCell ref="A1:C1"/>
    <mergeCell ref="A6:C6"/>
    <mergeCell ref="E8:G12"/>
    <mergeCell ref="A11:C11"/>
  </mergeCells>
  <pageMargins left="0.7" right="0.7" top="0.75" bottom="0.75" header="0.3" footer="0.3"/>
  <pageSetup paperSize="9" orientation="portrait" r:id="rId1"/>
  <headerFooter>
    <oddFooter>&amp;C&amp;1#&amp;"Calibri"&amp;10&amp;K000000Company Internal</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47"/>
  <sheetViews>
    <sheetView showGridLines="0" workbookViewId="0">
      <selection sqref="A1:C1"/>
    </sheetView>
  </sheetViews>
  <sheetFormatPr defaultRowHeight="15.5" x14ac:dyDescent="0.35"/>
  <cols>
    <col min="1" max="1" width="49.08203125" customWidth="1"/>
    <col min="2" max="2" width="8.58203125" style="48"/>
  </cols>
  <sheetData>
    <row r="1" spans="1:3" ht="16" thickBot="1" x14ac:dyDescent="0.4">
      <c r="A1" s="249" t="s">
        <v>246</v>
      </c>
      <c r="B1" s="249"/>
      <c r="C1" s="249"/>
    </row>
    <row r="2" spans="1:3" ht="16" thickBot="1" x14ac:dyDescent="0.4">
      <c r="A2" s="18" t="s">
        <v>170</v>
      </c>
      <c r="B2" s="6" t="s">
        <v>25</v>
      </c>
      <c r="C2" s="6">
        <v>2021</v>
      </c>
    </row>
    <row r="3" spans="1:3" ht="16" thickBot="1" x14ac:dyDescent="0.4">
      <c r="A3" s="90" t="s">
        <v>112</v>
      </c>
      <c r="B3" s="89" t="s">
        <v>4</v>
      </c>
      <c r="C3" s="135">
        <v>1632</v>
      </c>
    </row>
    <row r="4" spans="1:3" x14ac:dyDescent="0.35">
      <c r="A4" s="66" t="s">
        <v>29</v>
      </c>
      <c r="B4" s="87" t="s">
        <v>4</v>
      </c>
      <c r="C4" s="193">
        <v>1120</v>
      </c>
    </row>
    <row r="5" spans="1:3" ht="16" thickBot="1" x14ac:dyDescent="0.4">
      <c r="A5" s="190" t="s">
        <v>30</v>
      </c>
      <c r="B5" s="191" t="s">
        <v>4</v>
      </c>
      <c r="C5" s="191">
        <v>512</v>
      </c>
    </row>
    <row r="6" spans="1:3" ht="16" thickBot="1" x14ac:dyDescent="0.4">
      <c r="A6" s="64" t="s">
        <v>113</v>
      </c>
      <c r="B6" s="89"/>
      <c r="C6" s="89"/>
    </row>
    <row r="7" spans="1:3" ht="16" thickBot="1" x14ac:dyDescent="0.4">
      <c r="A7" s="209" t="s">
        <v>36</v>
      </c>
      <c r="B7" s="89" t="s">
        <v>4</v>
      </c>
      <c r="C7" s="89">
        <v>8</v>
      </c>
    </row>
    <row r="8" spans="1:3" x14ac:dyDescent="0.35">
      <c r="A8" s="66" t="s">
        <v>29</v>
      </c>
      <c r="B8" s="210" t="s">
        <v>4</v>
      </c>
      <c r="C8" s="211">
        <v>6</v>
      </c>
    </row>
    <row r="9" spans="1:3" ht="16" thickBot="1" x14ac:dyDescent="0.4">
      <c r="A9" s="212" t="s">
        <v>30</v>
      </c>
      <c r="B9" s="81" t="s">
        <v>4</v>
      </c>
      <c r="C9" s="191">
        <v>2</v>
      </c>
    </row>
    <row r="10" spans="1:3" ht="16" thickBot="1" x14ac:dyDescent="0.4">
      <c r="A10" s="209" t="s">
        <v>37</v>
      </c>
      <c r="B10" s="89" t="s">
        <v>4</v>
      </c>
      <c r="C10" s="89">
        <v>195</v>
      </c>
    </row>
    <row r="11" spans="1:3" x14ac:dyDescent="0.35">
      <c r="A11" s="66" t="s">
        <v>29</v>
      </c>
      <c r="B11" s="210" t="s">
        <v>4</v>
      </c>
      <c r="C11" s="211">
        <v>140</v>
      </c>
    </row>
    <row r="12" spans="1:3" ht="16" thickBot="1" x14ac:dyDescent="0.4">
      <c r="A12" s="212" t="s">
        <v>30</v>
      </c>
      <c r="B12" s="81" t="s">
        <v>4</v>
      </c>
      <c r="C12" s="191">
        <v>95</v>
      </c>
    </row>
    <row r="13" spans="1:3" ht="16" thickBot="1" x14ac:dyDescent="0.4">
      <c r="A13" s="209" t="s">
        <v>38</v>
      </c>
      <c r="B13" s="89" t="s">
        <v>4</v>
      </c>
      <c r="C13" s="89">
        <v>694</v>
      </c>
    </row>
    <row r="14" spans="1:3" x14ac:dyDescent="0.35">
      <c r="A14" s="66" t="s">
        <v>29</v>
      </c>
      <c r="B14" s="210" t="s">
        <v>4</v>
      </c>
      <c r="C14" s="211">
        <v>468</v>
      </c>
    </row>
    <row r="15" spans="1:3" ht="16" thickBot="1" x14ac:dyDescent="0.4">
      <c r="A15" s="212" t="s">
        <v>30</v>
      </c>
      <c r="B15" s="81" t="s">
        <v>4</v>
      </c>
      <c r="C15" s="191">
        <v>226</v>
      </c>
    </row>
    <row r="16" spans="1:3" ht="16" thickBot="1" x14ac:dyDescent="0.4">
      <c r="A16" s="209" t="s">
        <v>39</v>
      </c>
      <c r="B16" s="89" t="s">
        <v>4</v>
      </c>
      <c r="C16" s="89">
        <v>734</v>
      </c>
    </row>
    <row r="17" spans="1:5" x14ac:dyDescent="0.35">
      <c r="A17" s="66" t="s">
        <v>29</v>
      </c>
      <c r="B17" s="210" t="s">
        <v>4</v>
      </c>
      <c r="C17" s="211">
        <v>505</v>
      </c>
    </row>
    <row r="18" spans="1:5" ht="16" thickBot="1" x14ac:dyDescent="0.4">
      <c r="A18" s="212" t="s">
        <v>30</v>
      </c>
      <c r="B18" s="81" t="s">
        <v>4</v>
      </c>
      <c r="C18" s="191">
        <v>229</v>
      </c>
    </row>
    <row r="19" spans="1:5" ht="16" thickBot="1" x14ac:dyDescent="0.4">
      <c r="A19" s="209" t="s">
        <v>40</v>
      </c>
      <c r="B19" s="89" t="s">
        <v>4</v>
      </c>
      <c r="C19" s="89">
        <v>1</v>
      </c>
    </row>
    <row r="20" spans="1:5" x14ac:dyDescent="0.35">
      <c r="A20" s="66" t="s">
        <v>29</v>
      </c>
      <c r="B20" s="210" t="s">
        <v>4</v>
      </c>
      <c r="C20" s="210">
        <v>1</v>
      </c>
    </row>
    <row r="21" spans="1:5" ht="16" thickBot="1" x14ac:dyDescent="0.4">
      <c r="A21" s="212" t="s">
        <v>30</v>
      </c>
      <c r="B21" s="81" t="s">
        <v>4</v>
      </c>
      <c r="C21" s="81" t="s">
        <v>7</v>
      </c>
    </row>
    <row r="22" spans="1:5" ht="16" thickBot="1" x14ac:dyDescent="0.4">
      <c r="A22" s="64" t="s">
        <v>324</v>
      </c>
      <c r="B22" s="89"/>
      <c r="C22" s="89"/>
    </row>
    <row r="23" spans="1:5" x14ac:dyDescent="0.35">
      <c r="A23" s="218" t="s">
        <v>325</v>
      </c>
      <c r="B23" s="150" t="s">
        <v>4</v>
      </c>
      <c r="C23" s="150">
        <v>19</v>
      </c>
    </row>
    <row r="24" spans="1:5" x14ac:dyDescent="0.35">
      <c r="A24" s="214" t="s">
        <v>226</v>
      </c>
      <c r="B24" s="215" t="s">
        <v>15</v>
      </c>
      <c r="C24" s="216">
        <v>3.7688691408961975E-4</v>
      </c>
      <c r="E24" s="213"/>
    </row>
    <row r="25" spans="1:5" x14ac:dyDescent="0.35">
      <c r="A25" s="217" t="s">
        <v>227</v>
      </c>
      <c r="B25" s="151" t="s">
        <v>4</v>
      </c>
      <c r="C25" s="151">
        <v>7</v>
      </c>
    </row>
    <row r="26" spans="1:5" x14ac:dyDescent="0.35">
      <c r="A26" s="214" t="s">
        <v>228</v>
      </c>
      <c r="B26" s="215" t="s">
        <v>15</v>
      </c>
      <c r="C26" s="216">
        <v>9.4377780773897805E-4</v>
      </c>
    </row>
    <row r="27" spans="1:5" x14ac:dyDescent="0.35">
      <c r="A27" s="219" t="s">
        <v>225</v>
      </c>
      <c r="B27" s="220" t="s">
        <v>4</v>
      </c>
      <c r="C27" s="220">
        <v>469</v>
      </c>
    </row>
    <row r="28" spans="1:5" hidden="1" x14ac:dyDescent="0.35">
      <c r="A28" s="214" t="s">
        <v>226</v>
      </c>
      <c r="B28" s="215" t="s">
        <v>15</v>
      </c>
      <c r="C28" s="216">
        <v>9.3031559320016655E-3</v>
      </c>
    </row>
    <row r="29" spans="1:5" x14ac:dyDescent="0.35">
      <c r="A29" s="217" t="s">
        <v>227</v>
      </c>
      <c r="B29" s="151" t="s">
        <v>4</v>
      </c>
      <c r="C29" s="151">
        <v>58</v>
      </c>
    </row>
    <row r="30" spans="1:5" hidden="1" x14ac:dyDescent="0.35">
      <c r="A30" s="214" t="s">
        <v>228</v>
      </c>
      <c r="B30" s="215" t="s">
        <v>15</v>
      </c>
      <c r="C30" s="216">
        <v>7.8198732641229611E-3</v>
      </c>
    </row>
    <row r="31" spans="1:5" x14ac:dyDescent="0.35">
      <c r="A31" s="219" t="s">
        <v>229</v>
      </c>
      <c r="B31" s="220" t="s">
        <v>4</v>
      </c>
      <c r="C31" s="220">
        <v>507</v>
      </c>
    </row>
    <row r="32" spans="1:5" hidden="1" x14ac:dyDescent="0.35">
      <c r="A32" s="214" t="s">
        <v>226</v>
      </c>
      <c r="B32" s="215" t="s">
        <v>15</v>
      </c>
      <c r="C32" s="216">
        <v>1.0056929760180905E-2</v>
      </c>
    </row>
    <row r="33" spans="1:3" x14ac:dyDescent="0.35">
      <c r="A33" s="217" t="s">
        <v>227</v>
      </c>
      <c r="B33" s="151" t="s">
        <v>4</v>
      </c>
      <c r="C33" s="151">
        <v>53</v>
      </c>
    </row>
    <row r="34" spans="1:3" hidden="1" x14ac:dyDescent="0.35">
      <c r="A34" s="214" t="s">
        <v>228</v>
      </c>
      <c r="B34" s="215" t="s">
        <v>15</v>
      </c>
      <c r="C34" s="216">
        <v>7.145746258595119E-3</v>
      </c>
    </row>
    <row r="35" spans="1:3" x14ac:dyDescent="0.35">
      <c r="A35" s="219" t="s">
        <v>230</v>
      </c>
      <c r="B35" s="220" t="s">
        <v>4</v>
      </c>
      <c r="C35" s="220">
        <v>505</v>
      </c>
    </row>
    <row r="36" spans="1:3" hidden="1" x14ac:dyDescent="0.35">
      <c r="A36" s="214" t="s">
        <v>226</v>
      </c>
      <c r="B36" s="215" t="s">
        <v>15</v>
      </c>
      <c r="C36" s="216">
        <v>1.001725745343463E-2</v>
      </c>
    </row>
    <row r="37" spans="1:3" x14ac:dyDescent="0.35">
      <c r="A37" s="217" t="s">
        <v>227</v>
      </c>
      <c r="B37" s="151" t="s">
        <v>4</v>
      </c>
      <c r="C37" s="151">
        <v>63</v>
      </c>
    </row>
    <row r="38" spans="1:3" hidden="1" x14ac:dyDescent="0.35">
      <c r="A38" s="214" t="s">
        <v>228</v>
      </c>
      <c r="B38" s="215" t="s">
        <v>15</v>
      </c>
      <c r="C38" s="216">
        <v>8.4940002696508015E-3</v>
      </c>
    </row>
    <row r="39" spans="1:3" x14ac:dyDescent="0.35">
      <c r="A39" s="219" t="s">
        <v>326</v>
      </c>
      <c r="B39" s="220" t="s">
        <v>4</v>
      </c>
      <c r="C39" s="220">
        <v>12</v>
      </c>
    </row>
    <row r="40" spans="1:3" hidden="1" x14ac:dyDescent="0.35">
      <c r="A40" s="214" t="s">
        <v>226</v>
      </c>
      <c r="B40" s="215" t="s">
        <v>15</v>
      </c>
      <c r="C40" s="216">
        <v>2.3803384047765458E-4</v>
      </c>
    </row>
    <row r="41" spans="1:3" x14ac:dyDescent="0.35">
      <c r="A41" s="217" t="s">
        <v>227</v>
      </c>
      <c r="B41" s="151" t="s">
        <v>4</v>
      </c>
      <c r="C41" s="151">
        <v>2</v>
      </c>
    </row>
    <row r="42" spans="1:3" hidden="1" x14ac:dyDescent="0.35">
      <c r="A42" s="214" t="s">
        <v>228</v>
      </c>
      <c r="B42" s="215" t="s">
        <v>15</v>
      </c>
      <c r="C42" s="216">
        <v>2.6965080221113657E-4</v>
      </c>
    </row>
    <row r="43" spans="1:3" x14ac:dyDescent="0.35">
      <c r="A43" s="219" t="s">
        <v>327</v>
      </c>
      <c r="B43" s="220" t="s">
        <v>4</v>
      </c>
      <c r="C43" s="220">
        <v>120</v>
      </c>
    </row>
    <row r="44" spans="1:3" hidden="1" x14ac:dyDescent="0.35">
      <c r="A44" s="214" t="s">
        <v>226</v>
      </c>
      <c r="B44" s="215" t="s">
        <v>15</v>
      </c>
      <c r="C44" s="216">
        <v>2.3803384047765457E-3</v>
      </c>
    </row>
    <row r="45" spans="1:3" x14ac:dyDescent="0.35">
      <c r="A45" s="217" t="s">
        <v>227</v>
      </c>
      <c r="B45" s="151" t="s">
        <v>4</v>
      </c>
      <c r="C45" s="151">
        <v>20</v>
      </c>
    </row>
    <row r="46" spans="1:3" hidden="1" x14ac:dyDescent="0.35">
      <c r="A46" s="214" t="s">
        <v>228</v>
      </c>
      <c r="B46" s="215" t="s">
        <v>15</v>
      </c>
      <c r="C46" s="216">
        <v>2.6965080221113659E-3</v>
      </c>
    </row>
    <row r="47" spans="1:3" x14ac:dyDescent="0.35">
      <c r="A47" s="221"/>
      <c r="B47" s="222"/>
      <c r="C47" s="221"/>
    </row>
  </sheetData>
  <mergeCells count="1">
    <mergeCell ref="A1:C1"/>
  </mergeCells>
  <pageMargins left="0.7" right="0.7" top="0.75" bottom="0.75" header="0.3" footer="0.3"/>
  <pageSetup paperSize="9" orientation="portrait" r:id="rId1"/>
  <headerFooter>
    <oddFooter>&amp;C&amp;1#&amp;"Calibri"&amp;10&amp;K000000Company Internal</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11"/>
  <sheetViews>
    <sheetView showGridLines="0" workbookViewId="0">
      <selection sqref="A1:C1"/>
    </sheetView>
  </sheetViews>
  <sheetFormatPr defaultRowHeight="15.5" x14ac:dyDescent="0.35"/>
  <cols>
    <col min="1" max="1" width="38.5" customWidth="1"/>
    <col min="2" max="2" width="8.58203125" style="71"/>
  </cols>
  <sheetData>
    <row r="1" spans="1:3" ht="16" thickBot="1" x14ac:dyDescent="0.4">
      <c r="A1" s="248" t="s">
        <v>269</v>
      </c>
      <c r="B1" s="248"/>
      <c r="C1" s="248"/>
    </row>
    <row r="2" spans="1:3" ht="16" thickBot="1" x14ac:dyDescent="0.4">
      <c r="A2" s="37" t="s">
        <v>175</v>
      </c>
      <c r="B2" s="37" t="s">
        <v>25</v>
      </c>
      <c r="C2" s="79">
        <v>2021</v>
      </c>
    </row>
    <row r="3" spans="1:3" ht="16" thickBot="1" x14ac:dyDescent="0.4">
      <c r="A3" s="64" t="s">
        <v>175</v>
      </c>
      <c r="B3" s="67" t="s">
        <v>4</v>
      </c>
      <c r="C3" s="135">
        <v>1634</v>
      </c>
    </row>
    <row r="4" spans="1:3" ht="16" hidden="1" thickBot="1" x14ac:dyDescent="0.4">
      <c r="A4" s="86" t="s">
        <v>367</v>
      </c>
      <c r="B4" s="80" t="s">
        <v>15</v>
      </c>
      <c r="C4" s="231">
        <v>3.2412274611707301E-2</v>
      </c>
    </row>
    <row r="5" spans="1:3" ht="16" thickBot="1" x14ac:dyDescent="0.4">
      <c r="A5" s="64" t="s">
        <v>368</v>
      </c>
      <c r="B5" s="67" t="s">
        <v>15</v>
      </c>
      <c r="C5" s="236">
        <v>3.2412274611707301E-2</v>
      </c>
    </row>
    <row r="6" spans="1:3" ht="16" thickBot="1" x14ac:dyDescent="0.4">
      <c r="A6" s="64" t="s">
        <v>176</v>
      </c>
      <c r="B6" s="67"/>
      <c r="C6" s="67"/>
    </row>
    <row r="7" spans="1:3" x14ac:dyDescent="0.35">
      <c r="A7" s="115" t="s">
        <v>36</v>
      </c>
      <c r="B7" s="197" t="s">
        <v>4</v>
      </c>
      <c r="C7" s="88">
        <v>12</v>
      </c>
    </row>
    <row r="8" spans="1:3" x14ac:dyDescent="0.35">
      <c r="A8" s="196" t="s">
        <v>37</v>
      </c>
      <c r="B8" s="198" t="s">
        <v>4</v>
      </c>
      <c r="C8" s="191">
        <v>148</v>
      </c>
    </row>
    <row r="9" spans="1:3" x14ac:dyDescent="0.35">
      <c r="A9" s="196" t="s">
        <v>38</v>
      </c>
      <c r="B9" s="198" t="s">
        <v>4</v>
      </c>
      <c r="C9" s="199">
        <v>1022</v>
      </c>
    </row>
    <row r="10" spans="1:3" ht="16" thickBot="1" x14ac:dyDescent="0.4">
      <c r="A10" s="116" t="s">
        <v>39</v>
      </c>
      <c r="B10" s="80" t="s">
        <v>4</v>
      </c>
      <c r="C10" s="81">
        <v>452</v>
      </c>
    </row>
    <row r="11" spans="1:3" ht="16" hidden="1" thickBot="1" x14ac:dyDescent="0.4">
      <c r="A11" s="116" t="s">
        <v>40</v>
      </c>
      <c r="B11" s="101" t="s">
        <v>4</v>
      </c>
      <c r="C11" s="81">
        <v>0</v>
      </c>
    </row>
  </sheetData>
  <mergeCells count="1">
    <mergeCell ref="A1:C1"/>
  </mergeCells>
  <pageMargins left="0.7" right="0.7" top="0.75" bottom="0.75" header="0.3" footer="0.3"/>
  <pageSetup paperSize="9" orientation="portrait" r:id="rId1"/>
  <headerFooter>
    <oddFooter>&amp;C&amp;1#&amp;"Calibri"&amp;10&amp;K000000Company Internal</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14"/>
  <sheetViews>
    <sheetView showGridLines="0" workbookViewId="0">
      <selection sqref="A1:F1"/>
    </sheetView>
  </sheetViews>
  <sheetFormatPr defaultRowHeight="15.5" x14ac:dyDescent="0.35"/>
  <cols>
    <col min="1" max="1" width="22.83203125" customWidth="1"/>
    <col min="2" max="4" width="10.58203125" customWidth="1"/>
    <col min="5" max="5" width="9.33203125" customWidth="1"/>
  </cols>
  <sheetData>
    <row r="1" spans="1:6" ht="16" thickBot="1" x14ac:dyDescent="0.4">
      <c r="A1" s="248" t="s">
        <v>282</v>
      </c>
      <c r="B1" s="248"/>
      <c r="C1" s="248"/>
      <c r="D1" s="248"/>
      <c r="E1" s="248"/>
      <c r="F1" s="248"/>
    </row>
    <row r="2" spans="1:6" ht="24.5" thickBot="1" x14ac:dyDescent="0.4">
      <c r="A2" s="117" t="s">
        <v>177</v>
      </c>
      <c r="B2" s="19" t="s">
        <v>178</v>
      </c>
      <c r="C2" s="19" t="s">
        <v>179</v>
      </c>
      <c r="D2" s="19" t="s">
        <v>180</v>
      </c>
      <c r="E2" s="19" t="s">
        <v>181</v>
      </c>
      <c r="F2" s="19" t="s">
        <v>114</v>
      </c>
    </row>
    <row r="3" spans="1:6" ht="16" thickBot="1" x14ac:dyDescent="0.4">
      <c r="A3" s="12" t="s">
        <v>29</v>
      </c>
      <c r="B3" s="91">
        <v>0.83</v>
      </c>
      <c r="C3" s="92">
        <v>0.79</v>
      </c>
      <c r="D3" s="92">
        <v>0.78</v>
      </c>
      <c r="E3" s="92">
        <v>0.87</v>
      </c>
      <c r="F3" s="93">
        <v>0.82</v>
      </c>
    </row>
    <row r="4" spans="1:6" ht="16" thickBot="1" x14ac:dyDescent="0.4">
      <c r="A4" s="12" t="s">
        <v>30</v>
      </c>
      <c r="B4" s="91">
        <v>0.17</v>
      </c>
      <c r="C4" s="92">
        <v>0.21</v>
      </c>
      <c r="D4" s="92">
        <v>0.22</v>
      </c>
      <c r="E4" s="92">
        <v>0.13</v>
      </c>
      <c r="F4" s="93">
        <v>0.18</v>
      </c>
    </row>
    <row r="5" spans="1:6" ht="16" thickBot="1" x14ac:dyDescent="0.4">
      <c r="A5" s="14" t="s">
        <v>302</v>
      </c>
      <c r="B5" s="94">
        <v>0.93</v>
      </c>
      <c r="C5" s="93">
        <v>0.99</v>
      </c>
      <c r="D5" s="93">
        <v>1.01</v>
      </c>
      <c r="E5" s="93">
        <v>0.95</v>
      </c>
      <c r="F5" s="93">
        <v>0.98</v>
      </c>
    </row>
    <row r="7" spans="1:6" ht="60" customHeight="1" x14ac:dyDescent="0.35">
      <c r="A7" s="253" t="s">
        <v>329</v>
      </c>
      <c r="B7" s="253"/>
      <c r="C7" s="253"/>
      <c r="D7" s="253"/>
      <c r="E7" s="253"/>
      <c r="F7" s="253"/>
    </row>
    <row r="8" spans="1:6" ht="39" customHeight="1" x14ac:dyDescent="0.35">
      <c r="A8" s="253" t="s">
        <v>330</v>
      </c>
      <c r="B8" s="253"/>
      <c r="C8" s="253"/>
      <c r="D8" s="253"/>
      <c r="E8" s="253"/>
      <c r="F8" s="253"/>
    </row>
    <row r="9" spans="1:6" ht="16" thickBot="1" x14ac:dyDescent="0.4">
      <c r="B9" s="128"/>
      <c r="C9" s="128"/>
    </row>
    <row r="10" spans="1:6" ht="16" thickBot="1" x14ac:dyDescent="0.4">
      <c r="A10" s="37" t="s">
        <v>328</v>
      </c>
      <c r="B10" s="6" t="s">
        <v>25</v>
      </c>
      <c r="C10" s="6">
        <v>2021</v>
      </c>
    </row>
    <row r="11" spans="1:6" ht="16" thickBot="1" x14ac:dyDescent="0.4">
      <c r="A11" s="83" t="s">
        <v>29</v>
      </c>
      <c r="B11" s="81" t="s">
        <v>15</v>
      </c>
      <c r="C11" s="95">
        <v>85</v>
      </c>
    </row>
    <row r="12" spans="1:6" ht="16" thickBot="1" x14ac:dyDescent="0.4">
      <c r="A12" s="83" t="s">
        <v>30</v>
      </c>
      <c r="B12" s="81" t="s">
        <v>15</v>
      </c>
      <c r="C12" s="95">
        <v>15</v>
      </c>
    </row>
    <row r="14" spans="1:6" ht="52.5" customHeight="1" x14ac:dyDescent="0.35">
      <c r="A14" s="244" t="s">
        <v>357</v>
      </c>
      <c r="B14" s="244"/>
      <c r="C14" s="244"/>
      <c r="D14" s="244"/>
      <c r="E14" s="244"/>
      <c r="F14" s="244"/>
    </row>
  </sheetData>
  <mergeCells count="4">
    <mergeCell ref="A7:F7"/>
    <mergeCell ref="A1:F1"/>
    <mergeCell ref="A14:F14"/>
    <mergeCell ref="A8:F8"/>
  </mergeCells>
  <pageMargins left="0.7" right="0.7" top="0.75" bottom="0.75" header="0.3" footer="0.3"/>
  <pageSetup paperSize="9" orientation="portrait" r:id="rId1"/>
  <headerFooter>
    <oddFooter>&amp;C&amp;1#&amp;"Calibri"&amp;10&amp;K000000Company Internal</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C8"/>
  <sheetViews>
    <sheetView showGridLines="0" workbookViewId="0">
      <selection sqref="A1:C1"/>
    </sheetView>
  </sheetViews>
  <sheetFormatPr defaultRowHeight="15.5" x14ac:dyDescent="0.35"/>
  <cols>
    <col min="1" max="1" width="84" bestFit="1" customWidth="1"/>
  </cols>
  <sheetData>
    <row r="1" spans="1:3" ht="16" thickBot="1" x14ac:dyDescent="0.4">
      <c r="A1" s="248" t="s">
        <v>278</v>
      </c>
      <c r="B1" s="248"/>
      <c r="C1" s="248"/>
    </row>
    <row r="2" spans="1:3" ht="16" thickBot="1" x14ac:dyDescent="0.4">
      <c r="A2" s="37" t="s">
        <v>272</v>
      </c>
      <c r="B2" s="6" t="s">
        <v>25</v>
      </c>
      <c r="C2" s="6">
        <v>2021</v>
      </c>
    </row>
    <row r="3" spans="1:3" ht="16" thickBot="1" x14ac:dyDescent="0.4">
      <c r="A3" s="223" t="s">
        <v>331</v>
      </c>
      <c r="B3" s="147" t="s">
        <v>15</v>
      </c>
      <c r="C3" s="146">
        <v>78</v>
      </c>
    </row>
    <row r="4" spans="1:3" ht="16" thickBot="1" x14ac:dyDescent="0.4">
      <c r="A4" s="37" t="s">
        <v>273</v>
      </c>
      <c r="B4" s="37"/>
      <c r="C4" s="37"/>
    </row>
    <row r="5" spans="1:3" ht="16" thickBot="1" x14ac:dyDescent="0.4">
      <c r="A5" s="100" t="s">
        <v>274</v>
      </c>
      <c r="B5" s="11" t="s">
        <v>15</v>
      </c>
      <c r="C5" s="9">
        <v>77</v>
      </c>
    </row>
    <row r="6" spans="1:3" ht="16" thickBot="1" x14ac:dyDescent="0.4">
      <c r="A6" s="37" t="s">
        <v>276</v>
      </c>
      <c r="B6" s="37"/>
      <c r="C6" s="37"/>
    </row>
    <row r="7" spans="1:3" ht="16" thickBot="1" x14ac:dyDescent="0.4">
      <c r="A7" s="100" t="s">
        <v>277</v>
      </c>
      <c r="B7" s="147" t="s">
        <v>15</v>
      </c>
      <c r="C7" s="25">
        <v>92</v>
      </c>
    </row>
    <row r="8" spans="1:3" ht="16" thickBot="1" x14ac:dyDescent="0.4">
      <c r="A8" s="100" t="s">
        <v>275</v>
      </c>
      <c r="B8" s="147" t="s">
        <v>15</v>
      </c>
      <c r="C8" s="25">
        <v>72</v>
      </c>
    </row>
  </sheetData>
  <mergeCells count="1">
    <mergeCell ref="A1:C1"/>
  </mergeCells>
  <pageMargins left="0.7" right="0.7" top="0.75" bottom="0.75" header="0.3" footer="0.3"/>
  <pageSetup paperSize="9" orientation="portrait" horizontalDpi="90" verticalDpi="90" r:id="rId1"/>
  <headerFooter>
    <oddFooter>&amp;C&amp;1#&amp;"Calibri"&amp;10&amp;K000000Company Internal</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9"/>
  <sheetViews>
    <sheetView showGridLines="0" workbookViewId="0">
      <selection sqref="A1:C1"/>
    </sheetView>
  </sheetViews>
  <sheetFormatPr defaultRowHeight="15.5" x14ac:dyDescent="0.35"/>
  <cols>
    <col min="1" max="1" width="84" bestFit="1" customWidth="1"/>
  </cols>
  <sheetData>
    <row r="1" spans="1:9" ht="16" thickBot="1" x14ac:dyDescent="0.4">
      <c r="A1" s="248" t="s">
        <v>270</v>
      </c>
      <c r="B1" s="248"/>
      <c r="C1" s="248"/>
    </row>
    <row r="2" spans="1:9" ht="16" thickBot="1" x14ac:dyDescent="0.4">
      <c r="A2" s="37" t="s">
        <v>211</v>
      </c>
      <c r="B2" s="6" t="s">
        <v>25</v>
      </c>
      <c r="C2" s="6">
        <v>2021</v>
      </c>
    </row>
    <row r="3" spans="1:9" ht="16" thickBot="1" x14ac:dyDescent="0.4">
      <c r="A3" s="100" t="s">
        <v>212</v>
      </c>
      <c r="B3" s="147" t="s">
        <v>24</v>
      </c>
      <c r="C3" s="146">
        <v>153</v>
      </c>
      <c r="D3" s="165"/>
    </row>
    <row r="4" spans="1:9" ht="16" thickBot="1" x14ac:dyDescent="0.4">
      <c r="A4" s="8" t="s">
        <v>389</v>
      </c>
      <c r="B4" s="11" t="s">
        <v>15</v>
      </c>
      <c r="C4" s="9">
        <v>15</v>
      </c>
      <c r="D4" s="165"/>
    </row>
    <row r="5" spans="1:9" ht="16" thickBot="1" x14ac:dyDescent="0.4">
      <c r="A5" s="37" t="s">
        <v>213</v>
      </c>
      <c r="B5" s="37"/>
      <c r="C5" s="37"/>
      <c r="D5" s="165"/>
    </row>
    <row r="6" spans="1:9" ht="16" thickBot="1" x14ac:dyDescent="0.4">
      <c r="A6" s="8" t="s">
        <v>214</v>
      </c>
      <c r="B6" s="11" t="s">
        <v>15</v>
      </c>
      <c r="C6" s="9">
        <v>70</v>
      </c>
      <c r="D6" s="165"/>
      <c r="F6" s="234"/>
      <c r="G6" s="234"/>
      <c r="H6" s="234"/>
      <c r="I6" s="234"/>
    </row>
    <row r="7" spans="1:9" ht="16" thickBot="1" x14ac:dyDescent="0.4">
      <c r="A7" s="37" t="s">
        <v>215</v>
      </c>
      <c r="B7" s="37"/>
      <c r="C7" s="37"/>
      <c r="D7" s="165"/>
    </row>
    <row r="8" spans="1:9" ht="16" thickBot="1" x14ac:dyDescent="0.4">
      <c r="A8" s="100" t="s">
        <v>216</v>
      </c>
      <c r="B8" s="147" t="s">
        <v>24</v>
      </c>
      <c r="C8" s="25">
        <v>66</v>
      </c>
      <c r="D8" s="165"/>
    </row>
    <row r="9" spans="1:9" x14ac:dyDescent="0.35">
      <c r="A9" s="149" t="s">
        <v>217</v>
      </c>
    </row>
  </sheetData>
  <mergeCells count="1">
    <mergeCell ref="A1:C1"/>
  </mergeCells>
  <pageMargins left="0.7" right="0.7" top="0.75" bottom="0.75" header="0.3" footer="0.3"/>
  <pageSetup paperSize="9" orientation="portrait" r:id="rId1"/>
  <headerFooter>
    <oddFooter>&amp;C&amp;1#&amp;"Calibri"&amp;10&amp;K000000Company Internal</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5"/>
  <sheetViews>
    <sheetView showGridLines="0" zoomScaleNormal="100" workbookViewId="0">
      <selection sqref="A1:D1"/>
    </sheetView>
  </sheetViews>
  <sheetFormatPr defaultRowHeight="15.5" x14ac:dyDescent="0.35"/>
  <cols>
    <col min="1" max="1" width="84" bestFit="1" customWidth="1"/>
  </cols>
  <sheetData>
    <row r="1" spans="1:10" ht="16" thickBot="1" x14ac:dyDescent="0.4">
      <c r="A1" s="248" t="s">
        <v>280</v>
      </c>
      <c r="B1" s="248"/>
      <c r="C1" s="248"/>
      <c r="D1" s="248"/>
    </row>
    <row r="2" spans="1:10" ht="16" thickBot="1" x14ac:dyDescent="0.4">
      <c r="A2" s="37" t="s">
        <v>265</v>
      </c>
      <c r="B2" s="6" t="s">
        <v>25</v>
      </c>
      <c r="C2" s="6">
        <v>2020</v>
      </c>
      <c r="D2" s="6">
        <v>2021</v>
      </c>
    </row>
    <row r="3" spans="1:10" ht="16" thickBot="1" x14ac:dyDescent="0.4">
      <c r="A3" s="100" t="s">
        <v>263</v>
      </c>
      <c r="B3" s="11" t="s">
        <v>268</v>
      </c>
      <c r="C3" s="100">
        <v>198</v>
      </c>
      <c r="D3" s="100">
        <v>194</v>
      </c>
    </row>
    <row r="4" spans="1:10" ht="16" thickBot="1" x14ac:dyDescent="0.4">
      <c r="A4" s="37" t="s">
        <v>266</v>
      </c>
      <c r="B4" s="37"/>
      <c r="C4" s="37"/>
      <c r="D4" s="37"/>
      <c r="G4" s="234"/>
      <c r="H4" s="234"/>
      <c r="I4" s="234"/>
      <c r="J4" s="234"/>
    </row>
    <row r="5" spans="1:10" x14ac:dyDescent="0.35">
      <c r="A5" s="8" t="s">
        <v>264</v>
      </c>
      <c r="B5" s="11" t="s">
        <v>267</v>
      </c>
      <c r="C5" s="9">
        <v>874</v>
      </c>
      <c r="D5" s="9">
        <v>857</v>
      </c>
    </row>
  </sheetData>
  <mergeCells count="1">
    <mergeCell ref="A1:D1"/>
  </mergeCells>
  <pageMargins left="0.7" right="0.7" top="0.75" bottom="0.75" header="0.3" footer="0.3"/>
  <pageSetup paperSize="9" orientation="portrait" horizontalDpi="90" verticalDpi="90" r:id="rId1"/>
  <headerFooter>
    <oddFooter>&amp;C&amp;1#&amp;"Calibri"&amp;10&amp;K000000Company Internal</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75B99-77E9-4B02-9960-2AF8815DA1D0}">
  <dimension ref="A1:G5"/>
  <sheetViews>
    <sheetView showGridLines="0" workbookViewId="0">
      <selection sqref="A1:F1"/>
    </sheetView>
  </sheetViews>
  <sheetFormatPr defaultRowHeight="15.5" x14ac:dyDescent="0.35"/>
  <cols>
    <col min="1" max="1" width="84" bestFit="1" customWidth="1"/>
    <col min="3" max="3" width="9.25" bestFit="1" customWidth="1"/>
    <col min="4" max="4" width="8.75" bestFit="1" customWidth="1"/>
    <col min="5" max="5" width="9.25" bestFit="1" customWidth="1"/>
    <col min="6" max="6" width="8.75" bestFit="1" customWidth="1"/>
  </cols>
  <sheetData>
    <row r="1" spans="1:7" ht="16" thickBot="1" x14ac:dyDescent="0.4">
      <c r="A1" s="248" t="s">
        <v>378</v>
      </c>
      <c r="B1" s="248"/>
      <c r="C1" s="248"/>
      <c r="D1" s="248"/>
      <c r="E1" s="248"/>
      <c r="F1" s="248"/>
    </row>
    <row r="2" spans="1:7" ht="16" thickBot="1" x14ac:dyDescent="0.4">
      <c r="A2" s="37" t="s">
        <v>379</v>
      </c>
      <c r="B2" s="6" t="s">
        <v>25</v>
      </c>
      <c r="C2" s="6">
        <v>2018</v>
      </c>
      <c r="D2" s="6">
        <v>2019</v>
      </c>
      <c r="E2" s="6">
        <v>2020</v>
      </c>
      <c r="F2" s="6">
        <v>2021</v>
      </c>
    </row>
    <row r="3" spans="1:7" ht="16" thickBot="1" x14ac:dyDescent="0.4">
      <c r="A3" s="100" t="s">
        <v>380</v>
      </c>
      <c r="B3" s="147" t="s">
        <v>24</v>
      </c>
      <c r="C3" s="147">
        <v>9</v>
      </c>
      <c r="D3" s="147">
        <v>6</v>
      </c>
      <c r="E3" s="147">
        <v>11</v>
      </c>
      <c r="F3" s="146">
        <v>6</v>
      </c>
      <c r="G3" s="165"/>
    </row>
    <row r="4" spans="1:7" ht="16" thickBot="1" x14ac:dyDescent="0.4">
      <c r="A4" s="104" t="s">
        <v>381</v>
      </c>
      <c r="B4" s="11" t="s">
        <v>24</v>
      </c>
      <c r="C4" s="242">
        <v>0</v>
      </c>
      <c r="D4" s="242">
        <v>0</v>
      </c>
      <c r="E4" s="11">
        <v>2</v>
      </c>
      <c r="F4" s="242">
        <v>0</v>
      </c>
      <c r="G4" s="165"/>
    </row>
    <row r="5" spans="1:7" ht="16" thickBot="1" x14ac:dyDescent="0.4">
      <c r="A5" s="100" t="s">
        <v>382</v>
      </c>
      <c r="B5" s="147" t="s">
        <v>383</v>
      </c>
      <c r="C5" s="242">
        <v>0</v>
      </c>
      <c r="D5" s="242">
        <v>0</v>
      </c>
      <c r="E5" s="242">
        <v>39520</v>
      </c>
      <c r="F5" s="242">
        <v>0</v>
      </c>
    </row>
  </sheetData>
  <mergeCells count="1">
    <mergeCell ref="A1:F1"/>
  </mergeCells>
  <pageMargins left="0.7" right="0.7" top="0.75" bottom="0.75" header="0.3" footer="0.3"/>
  <pageSetup paperSize="9" orientation="portrait" r:id="rId1"/>
  <headerFooter>
    <oddFooter>&amp;C&amp;1#&amp;"Calibri"&amp;10&amp;K000000Company Internal</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C22"/>
  <sheetViews>
    <sheetView showGridLines="0" zoomScale="110" zoomScaleNormal="110" workbookViewId="0"/>
  </sheetViews>
  <sheetFormatPr defaultColWidth="8.58203125" defaultRowHeight="12" x14ac:dyDescent="0.35"/>
  <cols>
    <col min="1" max="1" width="14.58203125" style="8" customWidth="1"/>
    <col min="2" max="2" width="28.83203125" style="8" customWidth="1"/>
    <col min="3" max="3" width="36.5" style="8" customWidth="1"/>
    <col min="4" max="16384" width="8.58203125" style="8"/>
  </cols>
  <sheetData>
    <row r="1" spans="1:3" x14ac:dyDescent="0.35">
      <c r="A1" s="243" t="s">
        <v>261</v>
      </c>
      <c r="B1" s="243" t="s">
        <v>262</v>
      </c>
      <c r="C1" s="243">
        <v>2021</v>
      </c>
    </row>
    <row r="2" spans="1:3" ht="24.5" thickBot="1" x14ac:dyDescent="0.4">
      <c r="A2" s="180" t="s">
        <v>332</v>
      </c>
      <c r="B2" s="180" t="s">
        <v>369</v>
      </c>
      <c r="C2" s="224" t="s">
        <v>361</v>
      </c>
    </row>
    <row r="3" spans="1:3" ht="12.5" thickBot="1" x14ac:dyDescent="0.4">
      <c r="A3" s="172" t="s">
        <v>248</v>
      </c>
      <c r="B3" s="153" t="s">
        <v>249</v>
      </c>
      <c r="C3" s="164">
        <v>50413</v>
      </c>
    </row>
    <row r="4" spans="1:3" x14ac:dyDescent="0.35">
      <c r="A4" s="257" t="s">
        <v>250</v>
      </c>
      <c r="B4" s="154" t="s">
        <v>279</v>
      </c>
      <c r="C4" s="168">
        <v>5614</v>
      </c>
    </row>
    <row r="5" spans="1:3" x14ac:dyDescent="0.35">
      <c r="A5" s="259"/>
      <c r="B5" s="154" t="s">
        <v>251</v>
      </c>
      <c r="C5" s="157">
        <v>0.4</v>
      </c>
    </row>
    <row r="6" spans="1:3" ht="12.5" thickBot="1" x14ac:dyDescent="0.4">
      <c r="A6" s="258"/>
      <c r="B6" s="154" t="s">
        <v>252</v>
      </c>
      <c r="C6" s="157">
        <v>0.32</v>
      </c>
    </row>
    <row r="7" spans="1:3" x14ac:dyDescent="0.35">
      <c r="A7" s="262" t="s">
        <v>253</v>
      </c>
      <c r="B7" s="173" t="s">
        <v>271</v>
      </c>
      <c r="C7" s="168">
        <v>8242</v>
      </c>
    </row>
    <row r="8" spans="1:3" ht="12.5" thickBot="1" x14ac:dyDescent="0.4">
      <c r="A8" s="263"/>
      <c r="B8" s="237" t="s">
        <v>370</v>
      </c>
      <c r="C8" s="156">
        <v>0.24</v>
      </c>
    </row>
    <row r="9" spans="1:3" ht="24" customHeight="1" x14ac:dyDescent="0.35">
      <c r="A9" s="257" t="s">
        <v>254</v>
      </c>
      <c r="B9" s="260" t="s">
        <v>299</v>
      </c>
      <c r="C9" s="254">
        <v>2</v>
      </c>
    </row>
    <row r="10" spans="1:3" ht="12.5" thickBot="1" x14ac:dyDescent="0.4">
      <c r="A10" s="258"/>
      <c r="B10" s="261"/>
      <c r="C10" s="255"/>
    </row>
    <row r="11" spans="1:3" x14ac:dyDescent="0.35">
      <c r="A11" s="257" t="s">
        <v>255</v>
      </c>
      <c r="B11" s="154" t="s">
        <v>300</v>
      </c>
      <c r="C11" s="174">
        <v>0</v>
      </c>
    </row>
    <row r="12" spans="1:3" ht="24.5" thickBot="1" x14ac:dyDescent="0.4">
      <c r="A12" s="258"/>
      <c r="B12" s="153" t="s">
        <v>256</v>
      </c>
      <c r="C12" s="175">
        <v>0</v>
      </c>
    </row>
    <row r="13" spans="1:3" ht="48.5" thickBot="1" x14ac:dyDescent="0.4">
      <c r="A13" s="180" t="s">
        <v>333</v>
      </c>
      <c r="B13" s="224" t="s">
        <v>360</v>
      </c>
      <c r="C13" s="225" t="s">
        <v>362</v>
      </c>
    </row>
    <row r="14" spans="1:3" ht="48.5" thickBot="1" x14ac:dyDescent="0.4">
      <c r="A14" s="180" t="s">
        <v>334</v>
      </c>
      <c r="B14" s="224" t="s">
        <v>335</v>
      </c>
      <c r="C14" s="225" t="s">
        <v>341</v>
      </c>
    </row>
    <row r="15" spans="1:3" ht="47.15" customHeight="1" thickBot="1" x14ac:dyDescent="0.4">
      <c r="A15" s="172" t="s">
        <v>257</v>
      </c>
      <c r="B15" s="153" t="s">
        <v>371</v>
      </c>
      <c r="C15" s="155">
        <v>2</v>
      </c>
    </row>
    <row r="16" spans="1:3" ht="63.5" customHeight="1" thickBot="1" x14ac:dyDescent="0.4">
      <c r="A16" s="239" t="s">
        <v>373</v>
      </c>
      <c r="B16" s="238" t="s">
        <v>372</v>
      </c>
      <c r="C16" s="225" t="s">
        <v>342</v>
      </c>
    </row>
    <row r="17" spans="1:3" ht="47.15" customHeight="1" thickBot="1" x14ac:dyDescent="0.4">
      <c r="A17" s="180" t="s">
        <v>336</v>
      </c>
      <c r="B17" s="224" t="s">
        <v>374</v>
      </c>
      <c r="C17" s="225" t="s">
        <v>340</v>
      </c>
    </row>
    <row r="18" spans="1:3" ht="47.15" customHeight="1" thickBot="1" x14ac:dyDescent="0.4">
      <c r="A18" s="180" t="s">
        <v>337</v>
      </c>
      <c r="B18" s="224" t="s">
        <v>375</v>
      </c>
      <c r="C18" s="225" t="s">
        <v>363</v>
      </c>
    </row>
    <row r="19" spans="1:3" ht="47.15" customHeight="1" thickBot="1" x14ac:dyDescent="0.4">
      <c r="A19" s="180" t="s">
        <v>338</v>
      </c>
      <c r="B19" s="224" t="s">
        <v>365</v>
      </c>
      <c r="C19" s="225" t="s">
        <v>343</v>
      </c>
    </row>
    <row r="20" spans="1:3" ht="59.15" customHeight="1" thickBot="1" x14ac:dyDescent="0.4">
      <c r="A20" s="172" t="s">
        <v>258</v>
      </c>
      <c r="B20" s="153" t="s">
        <v>376</v>
      </c>
      <c r="C20" s="158">
        <v>0.2</v>
      </c>
    </row>
    <row r="21" spans="1:3" ht="59.15" customHeight="1" thickBot="1" x14ac:dyDescent="0.4">
      <c r="A21" s="230" t="s">
        <v>339</v>
      </c>
      <c r="B21" s="153" t="s">
        <v>377</v>
      </c>
      <c r="C21" s="226" t="s">
        <v>364</v>
      </c>
    </row>
    <row r="22" spans="1:3" ht="180" customHeight="1" x14ac:dyDescent="0.35">
      <c r="A22" s="256" t="s">
        <v>366</v>
      </c>
      <c r="B22" s="256"/>
      <c r="C22" s="256"/>
    </row>
  </sheetData>
  <mergeCells count="7">
    <mergeCell ref="C9:C10"/>
    <mergeCell ref="A22:C22"/>
    <mergeCell ref="A11:A12"/>
    <mergeCell ref="A4:A6"/>
    <mergeCell ref="A9:A10"/>
    <mergeCell ref="B9:B10"/>
    <mergeCell ref="A7:A8"/>
  </mergeCells>
  <pageMargins left="0.7" right="0.7" top="0.75" bottom="0.75" header="0.3" footer="0.3"/>
  <pageSetup paperSize="9" orientation="portrait" horizontalDpi="90" verticalDpi="90" r:id="rId1"/>
  <headerFooter>
    <oddFooter>&amp;C&amp;1#&amp;"Calibri"&amp;10&amp;K000000Company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9"/>
  <sheetViews>
    <sheetView showGridLines="0" workbookViewId="0"/>
  </sheetViews>
  <sheetFormatPr defaultRowHeight="15.5" x14ac:dyDescent="0.35"/>
  <cols>
    <col min="1" max="1" width="49.08203125" bestFit="1" customWidth="1"/>
    <col min="3" max="7" width="11.83203125" customWidth="1"/>
  </cols>
  <sheetData>
    <row r="1" spans="1:12" s="4" customFormat="1" ht="16" thickBot="1" x14ac:dyDescent="0.4">
      <c r="A1" s="15" t="s">
        <v>52</v>
      </c>
      <c r="B1" s="16"/>
      <c r="C1" s="17"/>
      <c r="D1" s="16"/>
      <c r="E1" s="17"/>
      <c r="F1" s="17"/>
      <c r="G1" s="3" t="s">
        <v>2</v>
      </c>
    </row>
    <row r="2" spans="1:12" ht="16" thickBot="1" x14ac:dyDescent="0.4">
      <c r="A2" s="18" t="s">
        <v>48</v>
      </c>
      <c r="B2" s="19" t="s">
        <v>1</v>
      </c>
      <c r="C2" s="19" t="s">
        <v>42</v>
      </c>
      <c r="D2" s="19" t="s">
        <v>44</v>
      </c>
      <c r="E2" s="19" t="s">
        <v>43</v>
      </c>
      <c r="F2" s="19" t="s">
        <v>45</v>
      </c>
      <c r="G2" s="19" t="s">
        <v>46</v>
      </c>
      <c r="H2" s="4"/>
      <c r="I2" s="4"/>
      <c r="J2" s="4"/>
      <c r="K2" s="4"/>
      <c r="L2" s="4"/>
    </row>
    <row r="3" spans="1:12" s="131" customFormat="1" x14ac:dyDescent="0.35">
      <c r="A3" s="129" t="s">
        <v>183</v>
      </c>
      <c r="B3" s="130">
        <v>1</v>
      </c>
      <c r="C3" s="138">
        <v>9088</v>
      </c>
      <c r="D3" s="138">
        <v>2165</v>
      </c>
      <c r="E3" s="138">
        <v>2972</v>
      </c>
      <c r="F3" s="138">
        <v>60</v>
      </c>
      <c r="G3" s="138">
        <v>616</v>
      </c>
      <c r="H3" s="139"/>
      <c r="I3" s="139"/>
      <c r="J3" s="139"/>
      <c r="K3" s="139"/>
      <c r="L3" s="139"/>
    </row>
    <row r="4" spans="1:12" s="131" customFormat="1" x14ac:dyDescent="0.35">
      <c r="A4" s="129" t="s">
        <v>184</v>
      </c>
      <c r="B4" s="130">
        <v>2</v>
      </c>
      <c r="C4" s="138">
        <v>902</v>
      </c>
      <c r="D4" s="138">
        <v>328</v>
      </c>
      <c r="E4" s="138">
        <v>210</v>
      </c>
      <c r="F4" s="138">
        <v>210</v>
      </c>
      <c r="G4" s="138">
        <v>173</v>
      </c>
      <c r="H4" s="139"/>
      <c r="I4" s="139"/>
      <c r="J4" s="139"/>
      <c r="K4" s="139"/>
      <c r="L4" s="139"/>
    </row>
    <row r="5" spans="1:12" x14ac:dyDescent="0.35">
      <c r="A5" s="8" t="s">
        <v>185</v>
      </c>
      <c r="B5" s="20">
        <v>3</v>
      </c>
      <c r="C5" s="9">
        <v>9990</v>
      </c>
      <c r="D5" s="9">
        <v>2493</v>
      </c>
      <c r="E5" s="9">
        <v>3182</v>
      </c>
      <c r="F5" s="9">
        <v>270</v>
      </c>
      <c r="G5" s="9">
        <v>789</v>
      </c>
      <c r="H5" s="4"/>
      <c r="I5" s="4"/>
      <c r="J5" s="4"/>
      <c r="K5" s="4"/>
      <c r="L5" s="4"/>
    </row>
    <row r="6" spans="1:12" x14ac:dyDescent="0.35">
      <c r="A6" s="8" t="s">
        <v>49</v>
      </c>
      <c r="B6" s="20">
        <v>4</v>
      </c>
      <c r="C6" s="9">
        <v>646</v>
      </c>
      <c r="D6" s="9">
        <v>284</v>
      </c>
      <c r="E6" s="9">
        <v>18</v>
      </c>
      <c r="F6" s="9">
        <v>36</v>
      </c>
      <c r="G6" s="9">
        <v>-76</v>
      </c>
      <c r="H6" s="4"/>
      <c r="I6" s="4"/>
      <c r="J6" s="4"/>
      <c r="K6" s="4"/>
      <c r="L6" s="4"/>
    </row>
    <row r="7" spans="1:12" x14ac:dyDescent="0.35">
      <c r="A7" s="8" t="s">
        <v>50</v>
      </c>
      <c r="B7" s="20">
        <v>5</v>
      </c>
      <c r="C7" s="9">
        <v>-13</v>
      </c>
      <c r="D7" s="9">
        <v>-45</v>
      </c>
      <c r="E7" s="9">
        <v>-8</v>
      </c>
      <c r="F7" s="9">
        <v>-9</v>
      </c>
      <c r="G7" s="9">
        <v>5</v>
      </c>
      <c r="H7" s="4"/>
      <c r="I7" s="4"/>
      <c r="J7" s="4"/>
      <c r="K7" s="4"/>
      <c r="L7" s="4"/>
    </row>
    <row r="8" spans="1:12" x14ac:dyDescent="0.35">
      <c r="A8" s="8" t="s">
        <v>209</v>
      </c>
      <c r="B8" s="20"/>
      <c r="C8" s="9">
        <v>44</v>
      </c>
      <c r="D8" s="9">
        <v>51</v>
      </c>
      <c r="E8" s="9">
        <v>6</v>
      </c>
      <c r="F8" s="9">
        <v>8</v>
      </c>
      <c r="G8" s="9">
        <v>8</v>
      </c>
      <c r="H8" s="4"/>
      <c r="I8" s="4"/>
      <c r="J8" s="4"/>
      <c r="K8" s="4"/>
      <c r="L8" s="4"/>
    </row>
    <row r="9" spans="1:12" x14ac:dyDescent="0.35">
      <c r="A9" s="8" t="s">
        <v>51</v>
      </c>
      <c r="B9" s="20">
        <v>6</v>
      </c>
      <c r="C9" s="9">
        <v>31156</v>
      </c>
      <c r="D9" s="9">
        <v>7257</v>
      </c>
      <c r="E9" s="9">
        <v>5844</v>
      </c>
      <c r="F9" s="9">
        <v>2814</v>
      </c>
      <c r="G9" s="9">
        <v>2978</v>
      </c>
      <c r="H9" s="4"/>
      <c r="I9" s="4"/>
      <c r="J9" s="4"/>
      <c r="K9" s="4"/>
      <c r="L9" s="4"/>
    </row>
    <row r="10" spans="1:12" ht="16" thickBot="1" x14ac:dyDescent="0.4">
      <c r="A10" s="8" t="s">
        <v>186</v>
      </c>
      <c r="B10" s="23">
        <v>7</v>
      </c>
      <c r="C10" s="9">
        <v>1877</v>
      </c>
      <c r="D10" s="9">
        <v>192</v>
      </c>
      <c r="E10" s="9">
        <v>239</v>
      </c>
      <c r="F10" s="9">
        <v>39</v>
      </c>
      <c r="G10" s="9">
        <v>32</v>
      </c>
      <c r="H10" s="4"/>
      <c r="I10" s="4"/>
      <c r="J10" s="4"/>
      <c r="K10" s="4"/>
      <c r="L10" s="4"/>
    </row>
    <row r="11" spans="1:12" s="4" customFormat="1" ht="16" thickBot="1" x14ac:dyDescent="0.4">
      <c r="A11" s="15" t="s">
        <v>301</v>
      </c>
      <c r="B11" s="26"/>
      <c r="C11" s="27"/>
      <c r="D11" s="26"/>
      <c r="E11" s="27"/>
      <c r="F11" s="27"/>
      <c r="G11" s="28" t="s">
        <v>2</v>
      </c>
    </row>
    <row r="12" spans="1:12" ht="16" thickBot="1" x14ac:dyDescent="0.4">
      <c r="A12" s="18" t="s">
        <v>48</v>
      </c>
      <c r="B12" s="19" t="s">
        <v>1</v>
      </c>
      <c r="C12" s="19" t="s">
        <v>42</v>
      </c>
      <c r="D12" s="19" t="s">
        <v>44</v>
      </c>
      <c r="E12" s="19" t="s">
        <v>43</v>
      </c>
      <c r="F12" s="19" t="s">
        <v>45</v>
      </c>
      <c r="G12" s="19" t="s">
        <v>46</v>
      </c>
      <c r="H12" s="4"/>
      <c r="I12" s="4"/>
      <c r="J12" s="4"/>
      <c r="K12" s="4"/>
      <c r="L12" s="4"/>
    </row>
    <row r="13" spans="1:12" s="131" customFormat="1" x14ac:dyDescent="0.35">
      <c r="A13" s="129" t="s">
        <v>183</v>
      </c>
      <c r="B13" s="130">
        <v>1</v>
      </c>
      <c r="C13" s="138">
        <v>8951</v>
      </c>
      <c r="D13" s="138">
        <v>2109</v>
      </c>
      <c r="E13" s="138">
        <v>2903</v>
      </c>
      <c r="F13" s="138">
        <v>56</v>
      </c>
      <c r="G13" s="138">
        <v>389</v>
      </c>
      <c r="H13" s="139"/>
      <c r="I13" s="139"/>
      <c r="J13" s="139"/>
      <c r="K13" s="139"/>
      <c r="L13" s="139"/>
    </row>
    <row r="14" spans="1:12" s="131" customFormat="1" x14ac:dyDescent="0.35">
      <c r="A14" s="129" t="s">
        <v>184</v>
      </c>
      <c r="B14" s="130">
        <v>2</v>
      </c>
      <c r="C14" s="138">
        <v>853</v>
      </c>
      <c r="D14" s="138">
        <v>225</v>
      </c>
      <c r="E14" s="138">
        <v>221</v>
      </c>
      <c r="F14" s="138">
        <v>157</v>
      </c>
      <c r="G14" s="138">
        <v>96</v>
      </c>
      <c r="H14" s="139"/>
      <c r="I14" s="139"/>
      <c r="J14" s="139"/>
      <c r="K14" s="139"/>
      <c r="L14" s="139"/>
    </row>
    <row r="15" spans="1:12" x14ac:dyDescent="0.35">
      <c r="A15" s="8" t="s">
        <v>185</v>
      </c>
      <c r="B15" s="20">
        <v>3</v>
      </c>
      <c r="C15" s="9">
        <v>9804</v>
      </c>
      <c r="D15" s="9">
        <v>2334</v>
      </c>
      <c r="E15" s="9">
        <v>3124</v>
      </c>
      <c r="F15" s="9">
        <v>213</v>
      </c>
      <c r="G15" s="9">
        <v>485</v>
      </c>
      <c r="H15" s="4"/>
      <c r="I15" s="4"/>
      <c r="J15" s="4"/>
      <c r="K15" s="4"/>
      <c r="L15" s="4"/>
    </row>
    <row r="16" spans="1:12" x14ac:dyDescent="0.35">
      <c r="A16" s="8" t="s">
        <v>49</v>
      </c>
      <c r="B16" s="20">
        <v>4</v>
      </c>
      <c r="C16" s="9">
        <v>1</v>
      </c>
      <c r="D16" s="9">
        <v>213</v>
      </c>
      <c r="E16" s="9">
        <v>93</v>
      </c>
      <c r="F16" s="9">
        <v>27</v>
      </c>
      <c r="G16" s="9">
        <v>-56</v>
      </c>
      <c r="H16" s="4"/>
      <c r="I16" s="4"/>
      <c r="J16" s="4"/>
      <c r="K16" s="4"/>
      <c r="L16" s="4"/>
    </row>
    <row r="17" spans="1:12" x14ac:dyDescent="0.35">
      <c r="A17" s="8" t="s">
        <v>50</v>
      </c>
      <c r="B17" s="20">
        <v>5</v>
      </c>
      <c r="C17" s="9">
        <v>43</v>
      </c>
      <c r="D17" s="9">
        <v>-57</v>
      </c>
      <c r="E17" s="9">
        <v>6</v>
      </c>
      <c r="F17" s="9">
        <v>-8</v>
      </c>
      <c r="G17" s="9">
        <v>-83</v>
      </c>
      <c r="H17" s="4"/>
      <c r="I17" s="4"/>
      <c r="J17" s="4"/>
      <c r="K17" s="4"/>
      <c r="L17" s="4"/>
    </row>
    <row r="18" spans="1:12" x14ac:dyDescent="0.35">
      <c r="A18" s="8" t="s">
        <v>209</v>
      </c>
      <c r="B18" s="20"/>
      <c r="C18" s="9">
        <v>27</v>
      </c>
      <c r="D18" s="9">
        <v>37</v>
      </c>
      <c r="E18" s="9">
        <v>9</v>
      </c>
      <c r="F18" s="9">
        <v>5</v>
      </c>
      <c r="G18" s="9">
        <v>12</v>
      </c>
      <c r="H18" s="4"/>
      <c r="I18" s="4"/>
      <c r="J18" s="4"/>
      <c r="K18" s="4"/>
      <c r="L18" s="4"/>
    </row>
    <row r="19" spans="1:12" x14ac:dyDescent="0.35">
      <c r="A19" s="8" t="s">
        <v>51</v>
      </c>
      <c r="B19" s="20">
        <v>6</v>
      </c>
      <c r="C19" s="9">
        <v>31131</v>
      </c>
      <c r="D19" s="9">
        <v>7387</v>
      </c>
      <c r="E19" s="9">
        <v>7300</v>
      </c>
      <c r="F19" s="9">
        <v>2586</v>
      </c>
      <c r="G19" s="9">
        <v>1782</v>
      </c>
      <c r="H19" s="4"/>
      <c r="I19" s="4"/>
      <c r="J19" s="4"/>
      <c r="K19" s="4"/>
      <c r="L19" s="4"/>
    </row>
    <row r="20" spans="1:12" ht="16" thickBot="1" x14ac:dyDescent="0.4">
      <c r="A20" s="12" t="s">
        <v>186</v>
      </c>
      <c r="B20" s="23">
        <v>7</v>
      </c>
      <c r="C20" s="136">
        <v>1653</v>
      </c>
      <c r="D20" s="136">
        <v>181</v>
      </c>
      <c r="E20" s="136">
        <v>241</v>
      </c>
      <c r="F20" s="136">
        <v>36</v>
      </c>
      <c r="G20" s="136">
        <v>66</v>
      </c>
      <c r="H20" s="4"/>
      <c r="I20" s="4"/>
      <c r="J20" s="4"/>
      <c r="K20" s="4"/>
      <c r="L20" s="4"/>
    </row>
    <row r="21" spans="1:12" x14ac:dyDescent="0.35">
      <c r="H21" s="4"/>
      <c r="I21" s="4"/>
      <c r="J21" s="4"/>
      <c r="K21" s="4"/>
      <c r="L21" s="4"/>
    </row>
    <row r="22" spans="1:12" x14ac:dyDescent="0.35">
      <c r="A22" s="118" t="s">
        <v>314</v>
      </c>
      <c r="B22" s="119"/>
      <c r="C22" s="119"/>
      <c r="D22" s="119"/>
      <c r="E22" s="119"/>
      <c r="F22" s="119"/>
      <c r="G22" s="119"/>
      <c r="H22" s="4"/>
      <c r="I22" s="4"/>
      <c r="J22" s="4"/>
      <c r="K22" s="4"/>
      <c r="L22" s="4"/>
    </row>
    <row r="23" spans="1:12" x14ac:dyDescent="0.35">
      <c r="A23" s="245" t="s">
        <v>166</v>
      </c>
      <c r="B23" s="245"/>
      <c r="C23" s="245"/>
      <c r="D23" s="245"/>
      <c r="E23" s="245"/>
      <c r="F23" s="245"/>
      <c r="G23" s="245"/>
      <c r="H23" s="4"/>
      <c r="I23" s="4"/>
      <c r="J23" s="4"/>
      <c r="K23" s="4"/>
      <c r="L23" s="4"/>
    </row>
    <row r="24" spans="1:12" x14ac:dyDescent="0.35">
      <c r="A24" s="245" t="s">
        <v>167</v>
      </c>
      <c r="B24" s="245"/>
      <c r="C24" s="245"/>
      <c r="D24" s="245"/>
      <c r="E24" s="245"/>
      <c r="F24" s="245"/>
      <c r="G24" s="245"/>
      <c r="H24" s="4"/>
      <c r="I24" s="4"/>
      <c r="J24" s="4"/>
      <c r="K24" s="4"/>
      <c r="L24" s="4"/>
    </row>
    <row r="25" spans="1:12" x14ac:dyDescent="0.35">
      <c r="A25" s="120" t="s">
        <v>358</v>
      </c>
      <c r="B25" s="119"/>
      <c r="C25" s="119"/>
      <c r="D25" s="119"/>
      <c r="E25" s="119"/>
      <c r="F25" s="119"/>
      <c r="G25" s="119"/>
    </row>
    <row r="26" spans="1:12" x14ac:dyDescent="0.35">
      <c r="A26" s="120" t="s">
        <v>344</v>
      </c>
      <c r="B26" s="119"/>
      <c r="C26" s="119"/>
      <c r="D26" s="119"/>
      <c r="E26" s="119"/>
      <c r="F26" s="119"/>
      <c r="G26" s="119"/>
    </row>
    <row r="27" spans="1:12" x14ac:dyDescent="0.35">
      <c r="A27" s="120" t="s">
        <v>168</v>
      </c>
      <c r="B27" s="119"/>
      <c r="C27" s="119"/>
      <c r="D27" s="119"/>
      <c r="E27" s="119"/>
      <c r="F27" s="119"/>
      <c r="G27" s="119"/>
    </row>
    <row r="28" spans="1:12" x14ac:dyDescent="0.35">
      <c r="A28" s="120" t="s">
        <v>169</v>
      </c>
      <c r="B28" s="119"/>
      <c r="C28" s="119"/>
      <c r="D28" s="119"/>
      <c r="E28" s="119"/>
      <c r="F28" s="119"/>
      <c r="G28" s="119"/>
    </row>
    <row r="29" spans="1:12" x14ac:dyDescent="0.35">
      <c r="A29" s="120" t="s">
        <v>359</v>
      </c>
      <c r="B29" s="119"/>
      <c r="C29" s="119"/>
      <c r="D29" s="119"/>
      <c r="E29" s="119"/>
      <c r="F29" s="119"/>
      <c r="G29" s="119"/>
    </row>
  </sheetData>
  <mergeCells count="2">
    <mergeCell ref="A23:G23"/>
    <mergeCell ref="A24:G24"/>
  </mergeCells>
  <pageMargins left="0.7" right="0.7" top="0.75" bottom="0.75" header="0.3" footer="0.3"/>
  <pageSetup paperSize="9" orientation="portrait" r:id="rId1"/>
  <headerFooter>
    <oddFooter>&amp;C&amp;1#&amp;"Calibri"&amp;10&amp;K000000Company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7"/>
  <sheetViews>
    <sheetView showGridLines="0" workbookViewId="0"/>
  </sheetViews>
  <sheetFormatPr defaultRowHeight="15.5" x14ac:dyDescent="0.35"/>
  <cols>
    <col min="1" max="1" width="48" style="71" customWidth="1"/>
  </cols>
  <sheetData>
    <row r="1" spans="1:7" s="4" customFormat="1" ht="16" thickBot="1" x14ac:dyDescent="0.4">
      <c r="A1" s="29" t="s">
        <v>119</v>
      </c>
      <c r="B1" s="96"/>
      <c r="C1" s="2"/>
      <c r="D1" s="2"/>
      <c r="E1" s="2" t="s">
        <v>115</v>
      </c>
    </row>
    <row r="2" spans="1:7" ht="16" thickBot="1" x14ac:dyDescent="0.4">
      <c r="A2" s="37" t="s">
        <v>199</v>
      </c>
      <c r="B2" s="6" t="s">
        <v>25</v>
      </c>
      <c r="C2" s="121">
        <v>2019</v>
      </c>
      <c r="D2" s="6">
        <v>2020</v>
      </c>
      <c r="E2" s="6">
        <v>2021</v>
      </c>
      <c r="F2" s="4"/>
      <c r="G2" s="4"/>
    </row>
    <row r="3" spans="1:7" x14ac:dyDescent="0.35">
      <c r="A3" s="7" t="s">
        <v>120</v>
      </c>
      <c r="B3" s="97" t="s">
        <v>116</v>
      </c>
      <c r="C3" s="140">
        <v>3040</v>
      </c>
      <c r="D3" s="140">
        <v>2815</v>
      </c>
      <c r="E3" s="140">
        <v>2982</v>
      </c>
      <c r="F3" s="4"/>
      <c r="G3" s="4"/>
    </row>
    <row r="4" spans="1:7" x14ac:dyDescent="0.35">
      <c r="A4" s="8" t="s">
        <v>121</v>
      </c>
      <c r="B4" s="11" t="s">
        <v>116</v>
      </c>
      <c r="C4" s="9">
        <v>2836</v>
      </c>
      <c r="D4" s="9">
        <v>2621</v>
      </c>
      <c r="E4" s="9">
        <v>2699</v>
      </c>
      <c r="F4" s="4"/>
      <c r="G4" s="4"/>
    </row>
    <row r="5" spans="1:7" x14ac:dyDescent="0.35">
      <c r="A5" s="8" t="s">
        <v>122</v>
      </c>
      <c r="B5" s="11" t="s">
        <v>116</v>
      </c>
      <c r="C5" s="10">
        <v>4</v>
      </c>
      <c r="D5" s="10">
        <v>3</v>
      </c>
      <c r="E5" s="10">
        <v>2</v>
      </c>
      <c r="F5" s="4"/>
      <c r="G5" s="4"/>
    </row>
    <row r="6" spans="1:7" x14ac:dyDescent="0.35">
      <c r="A6" s="8" t="s">
        <v>123</v>
      </c>
      <c r="B6" s="11" t="s">
        <v>116</v>
      </c>
      <c r="C6" s="9" t="s">
        <v>7</v>
      </c>
      <c r="D6" s="9" t="s">
        <v>7</v>
      </c>
      <c r="E6" s="9" t="s">
        <v>7</v>
      </c>
      <c r="F6" s="4"/>
      <c r="G6" s="4"/>
    </row>
    <row r="7" spans="1:7" ht="16" thickBot="1" x14ac:dyDescent="0.4">
      <c r="A7" s="8" t="s">
        <v>124</v>
      </c>
      <c r="B7" s="11" t="s">
        <v>116</v>
      </c>
      <c r="C7" s="13">
        <v>200</v>
      </c>
      <c r="D7" s="13">
        <v>191</v>
      </c>
      <c r="E7" s="13">
        <v>281</v>
      </c>
      <c r="F7" s="4"/>
      <c r="G7" s="4"/>
    </row>
    <row r="8" spans="1:7" x14ac:dyDescent="0.35">
      <c r="A8" s="98" t="s">
        <v>125</v>
      </c>
      <c r="B8" s="99" t="s">
        <v>116</v>
      </c>
      <c r="C8" s="140">
        <v>2663</v>
      </c>
      <c r="D8" s="140">
        <v>2545</v>
      </c>
      <c r="E8" s="140">
        <v>2493</v>
      </c>
      <c r="F8" s="4"/>
      <c r="G8" s="4"/>
    </row>
    <row r="9" spans="1:7" x14ac:dyDescent="0.35">
      <c r="A9" s="8" t="s">
        <v>126</v>
      </c>
      <c r="B9" s="11" t="s">
        <v>116</v>
      </c>
      <c r="C9" s="9">
        <v>429</v>
      </c>
      <c r="D9" s="9">
        <v>436</v>
      </c>
      <c r="E9" s="9">
        <v>460</v>
      </c>
      <c r="F9" s="4"/>
      <c r="G9" s="4"/>
    </row>
    <row r="10" spans="1:7" x14ac:dyDescent="0.35">
      <c r="A10" s="8" t="s">
        <v>127</v>
      </c>
      <c r="B10" s="11" t="s">
        <v>116</v>
      </c>
      <c r="C10" s="9">
        <v>2035</v>
      </c>
      <c r="D10" s="9">
        <v>1916</v>
      </c>
      <c r="E10" s="9">
        <v>1805</v>
      </c>
      <c r="F10" s="4"/>
      <c r="G10" s="4"/>
    </row>
    <row r="11" spans="1:7" ht="16" thickBot="1" x14ac:dyDescent="0.4">
      <c r="A11" s="12" t="s">
        <v>128</v>
      </c>
      <c r="B11" s="24" t="s">
        <v>116</v>
      </c>
      <c r="C11" s="24">
        <v>200</v>
      </c>
      <c r="D11" s="25">
        <v>193</v>
      </c>
      <c r="E11" s="25">
        <v>228</v>
      </c>
      <c r="F11" s="4"/>
      <c r="G11" s="4"/>
    </row>
    <row r="12" spans="1:7" ht="16" thickBot="1" x14ac:dyDescent="0.4">
      <c r="A12" s="38" t="s">
        <v>129</v>
      </c>
      <c r="B12" s="44" t="s">
        <v>116</v>
      </c>
      <c r="C12" s="44">
        <v>133</v>
      </c>
      <c r="D12" s="45">
        <v>134</v>
      </c>
      <c r="E12" s="45">
        <v>138</v>
      </c>
      <c r="F12" s="4"/>
      <c r="G12" s="4"/>
    </row>
    <row r="13" spans="1:7" ht="16" thickBot="1" x14ac:dyDescent="0.4">
      <c r="A13" s="38" t="s">
        <v>130</v>
      </c>
      <c r="B13" s="44" t="s">
        <v>116</v>
      </c>
      <c r="C13" s="44" t="s">
        <v>7</v>
      </c>
      <c r="D13" s="45" t="s">
        <v>7</v>
      </c>
      <c r="E13" s="45" t="s">
        <v>7</v>
      </c>
      <c r="F13" s="4"/>
      <c r="G13" s="4"/>
    </row>
    <row r="14" spans="1:7" ht="16" thickBot="1" x14ac:dyDescent="0.4">
      <c r="A14" s="38" t="s">
        <v>114</v>
      </c>
      <c r="B14" s="44" t="s">
        <v>116</v>
      </c>
      <c r="C14" s="135">
        <v>5836</v>
      </c>
      <c r="D14" s="135">
        <v>5493</v>
      </c>
      <c r="E14" s="135">
        <v>5614</v>
      </c>
      <c r="F14" s="4"/>
      <c r="G14" s="4"/>
    </row>
    <row r="15" spans="1:7" ht="16" thickBot="1" x14ac:dyDescent="0.4">
      <c r="A15" s="100"/>
      <c r="B15" s="24"/>
      <c r="C15" s="44"/>
      <c r="D15" s="45"/>
      <c r="E15" s="45"/>
      <c r="F15" s="4"/>
      <c r="G15" s="4"/>
    </row>
    <row r="16" spans="1:7" ht="16" thickBot="1" x14ac:dyDescent="0.4">
      <c r="A16" s="37" t="s">
        <v>131</v>
      </c>
      <c r="B16" s="6" t="s">
        <v>25</v>
      </c>
      <c r="C16" s="121">
        <v>2019</v>
      </c>
      <c r="D16" s="6">
        <v>2020</v>
      </c>
      <c r="E16" s="6">
        <v>2021</v>
      </c>
    </row>
    <row r="17" spans="1:5" ht="16" thickBot="1" x14ac:dyDescent="0.4">
      <c r="A17" s="101" t="s">
        <v>132</v>
      </c>
      <c r="B17" s="81" t="s">
        <v>117</v>
      </c>
      <c r="C17" s="81">
        <v>0.42</v>
      </c>
      <c r="D17" s="82">
        <v>0.41</v>
      </c>
      <c r="E17" s="181">
        <v>0.4</v>
      </c>
    </row>
  </sheetData>
  <pageMargins left="0.7" right="0.7" top="0.75" bottom="0.75" header="0.3" footer="0.3"/>
  <pageSetup paperSize="9" orientation="portrait" r:id="rId1"/>
  <headerFooter>
    <oddFooter>&amp;C&amp;1#&amp;"Calibri"&amp;10&amp;K000000Company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8"/>
  <sheetViews>
    <sheetView showGridLines="0" workbookViewId="0"/>
  </sheetViews>
  <sheetFormatPr defaultRowHeight="15.5" x14ac:dyDescent="0.35"/>
  <cols>
    <col min="1" max="1" width="58.5" bestFit="1" customWidth="1"/>
  </cols>
  <sheetData>
    <row r="1" spans="1:7" s="4" customFormat="1" ht="16" thickBot="1" x14ac:dyDescent="0.4">
      <c r="A1" s="29" t="s">
        <v>133</v>
      </c>
      <c r="B1" s="102"/>
      <c r="C1" s="103"/>
      <c r="D1" s="103"/>
      <c r="E1" s="103" t="s">
        <v>118</v>
      </c>
    </row>
    <row r="2" spans="1:7" ht="16" thickBot="1" x14ac:dyDescent="0.4">
      <c r="A2" s="50" t="s">
        <v>198</v>
      </c>
      <c r="B2" s="6" t="s">
        <v>25</v>
      </c>
      <c r="C2" s="121">
        <v>2019</v>
      </c>
      <c r="D2" s="6">
        <v>2020</v>
      </c>
      <c r="E2" s="6">
        <v>2021</v>
      </c>
      <c r="F2" s="4"/>
      <c r="G2" s="4"/>
    </row>
    <row r="3" spans="1:7" x14ac:dyDescent="0.35">
      <c r="A3" s="8" t="s">
        <v>134</v>
      </c>
      <c r="B3" s="11" t="s">
        <v>135</v>
      </c>
      <c r="C3" s="9">
        <v>2328</v>
      </c>
      <c r="D3" s="9">
        <v>2197</v>
      </c>
      <c r="E3" s="9">
        <v>2349</v>
      </c>
      <c r="F3" s="4"/>
      <c r="G3" s="4"/>
    </row>
    <row r="4" spans="1:7" x14ac:dyDescent="0.35">
      <c r="A4" s="104" t="s">
        <v>136</v>
      </c>
      <c r="B4" s="11" t="s">
        <v>135</v>
      </c>
      <c r="C4" s="9">
        <v>2241</v>
      </c>
      <c r="D4" s="9">
        <v>2123</v>
      </c>
      <c r="E4" s="9">
        <v>2126</v>
      </c>
      <c r="F4" s="4"/>
      <c r="G4" s="4"/>
    </row>
    <row r="5" spans="1:7" x14ac:dyDescent="0.35">
      <c r="A5" s="104" t="s">
        <v>137</v>
      </c>
      <c r="B5" s="11" t="s">
        <v>135</v>
      </c>
      <c r="C5" s="9">
        <v>87</v>
      </c>
      <c r="D5" s="9">
        <v>74</v>
      </c>
      <c r="E5" s="9">
        <v>223</v>
      </c>
      <c r="F5" s="4"/>
      <c r="G5" s="4"/>
    </row>
    <row r="6" spans="1:7" x14ac:dyDescent="0.35">
      <c r="A6" s="8" t="s">
        <v>138</v>
      </c>
      <c r="B6" s="11" t="s">
        <v>135</v>
      </c>
      <c r="C6" s="9">
        <v>3325</v>
      </c>
      <c r="D6" s="9">
        <v>2901</v>
      </c>
      <c r="E6" s="9">
        <v>3175</v>
      </c>
      <c r="F6" s="4"/>
      <c r="G6" s="4"/>
    </row>
    <row r="7" spans="1:7" x14ac:dyDescent="0.35">
      <c r="A7" s="104" t="s">
        <v>136</v>
      </c>
      <c r="B7" s="11" t="s">
        <v>135</v>
      </c>
      <c r="C7" s="9">
        <v>3212</v>
      </c>
      <c r="D7" s="9">
        <v>2792</v>
      </c>
      <c r="E7" s="9">
        <v>3053</v>
      </c>
      <c r="F7" s="4"/>
      <c r="G7" s="4"/>
    </row>
    <row r="8" spans="1:7" x14ac:dyDescent="0.35">
      <c r="A8" s="104" t="s">
        <v>137</v>
      </c>
      <c r="B8" s="11" t="s">
        <v>135</v>
      </c>
      <c r="C8" s="9">
        <v>113</v>
      </c>
      <c r="D8" s="9">
        <v>109</v>
      </c>
      <c r="E8" s="9">
        <v>122</v>
      </c>
      <c r="F8" s="4"/>
      <c r="G8" s="4"/>
    </row>
    <row r="9" spans="1:7" x14ac:dyDescent="0.35">
      <c r="A9" s="8" t="s">
        <v>139</v>
      </c>
      <c r="B9" s="11" t="s">
        <v>135</v>
      </c>
      <c r="C9" s="9">
        <v>234</v>
      </c>
      <c r="D9" s="9">
        <v>190</v>
      </c>
      <c r="E9" s="9">
        <v>364</v>
      </c>
      <c r="F9" s="4"/>
      <c r="G9" s="4"/>
    </row>
    <row r="10" spans="1:7" x14ac:dyDescent="0.35">
      <c r="A10" s="104" t="s">
        <v>136</v>
      </c>
      <c r="B10" s="11" t="s">
        <v>135</v>
      </c>
      <c r="C10" s="9">
        <v>232</v>
      </c>
      <c r="D10" s="9">
        <v>188</v>
      </c>
      <c r="E10" s="9">
        <v>354</v>
      </c>
      <c r="F10" s="4"/>
      <c r="G10" s="4"/>
    </row>
    <row r="11" spans="1:7" ht="16" thickBot="1" x14ac:dyDescent="0.4">
      <c r="A11" s="104" t="s">
        <v>137</v>
      </c>
      <c r="B11" s="11" t="s">
        <v>135</v>
      </c>
      <c r="C11" s="9">
        <v>2</v>
      </c>
      <c r="D11" s="9">
        <v>2</v>
      </c>
      <c r="E11" s="9">
        <v>10</v>
      </c>
      <c r="F11" s="4"/>
    </row>
    <row r="12" spans="1:7" ht="16" thickBot="1" x14ac:dyDescent="0.4">
      <c r="A12" s="63" t="s">
        <v>114</v>
      </c>
      <c r="B12" s="65" t="s">
        <v>135</v>
      </c>
      <c r="C12" s="105">
        <v>5887</v>
      </c>
      <c r="D12" s="105">
        <v>5287</v>
      </c>
      <c r="E12" s="105">
        <v>5888</v>
      </c>
      <c r="F12" s="4"/>
    </row>
    <row r="13" spans="1:7" ht="16" thickBot="1" x14ac:dyDescent="0.4">
      <c r="A13" s="63"/>
      <c r="B13" s="106"/>
      <c r="C13" s="232"/>
      <c r="D13" s="106"/>
      <c r="E13" s="106"/>
      <c r="F13" s="4"/>
    </row>
    <row r="14" spans="1:7" ht="16" thickBot="1" x14ac:dyDescent="0.4">
      <c r="A14" s="50" t="s">
        <v>197</v>
      </c>
      <c r="B14" s="6" t="s">
        <v>25</v>
      </c>
      <c r="C14" s="121">
        <v>2019</v>
      </c>
      <c r="D14" s="6">
        <v>2020</v>
      </c>
      <c r="E14" s="6">
        <v>2021</v>
      </c>
    </row>
    <row r="15" spans="1:7" x14ac:dyDescent="0.35">
      <c r="A15" s="8" t="s">
        <v>134</v>
      </c>
      <c r="B15" s="11" t="s">
        <v>135</v>
      </c>
      <c r="C15" s="9">
        <v>619</v>
      </c>
      <c r="D15" s="9">
        <v>590</v>
      </c>
      <c r="E15" s="9">
        <v>519</v>
      </c>
    </row>
    <row r="16" spans="1:7" x14ac:dyDescent="0.35">
      <c r="A16" s="104" t="s">
        <v>136</v>
      </c>
      <c r="B16" s="11" t="s">
        <v>135</v>
      </c>
      <c r="C16" s="9">
        <v>611</v>
      </c>
      <c r="D16" s="9">
        <v>584</v>
      </c>
      <c r="E16" s="9">
        <v>511</v>
      </c>
    </row>
    <row r="17" spans="1:5" x14ac:dyDescent="0.35">
      <c r="A17" s="104" t="s">
        <v>137</v>
      </c>
      <c r="B17" s="11" t="s">
        <v>135</v>
      </c>
      <c r="C17" s="9">
        <v>8</v>
      </c>
      <c r="D17" s="9">
        <v>6</v>
      </c>
      <c r="E17" s="9">
        <v>8</v>
      </c>
    </row>
    <row r="18" spans="1:5" x14ac:dyDescent="0.35">
      <c r="A18" s="8" t="s">
        <v>138</v>
      </c>
      <c r="B18" s="11" t="s">
        <v>135</v>
      </c>
      <c r="C18" s="9">
        <v>148</v>
      </c>
      <c r="D18" s="9">
        <v>162</v>
      </c>
      <c r="E18" s="9">
        <v>146</v>
      </c>
    </row>
    <row r="19" spans="1:5" x14ac:dyDescent="0.35">
      <c r="A19" s="104" t="s">
        <v>136</v>
      </c>
      <c r="B19" s="11" t="s">
        <v>135</v>
      </c>
      <c r="C19" s="9">
        <v>50</v>
      </c>
      <c r="D19" s="9">
        <v>60</v>
      </c>
      <c r="E19" s="9">
        <v>35</v>
      </c>
    </row>
    <row r="20" spans="1:5" x14ac:dyDescent="0.35">
      <c r="A20" s="104" t="s">
        <v>137</v>
      </c>
      <c r="B20" s="11" t="s">
        <v>135</v>
      </c>
      <c r="C20" s="9">
        <v>98</v>
      </c>
      <c r="D20" s="9">
        <v>102</v>
      </c>
      <c r="E20" s="9">
        <v>111</v>
      </c>
    </row>
    <row r="21" spans="1:5" x14ac:dyDescent="0.35">
      <c r="A21" s="8" t="s">
        <v>139</v>
      </c>
      <c r="B21" s="11" t="s">
        <v>135</v>
      </c>
      <c r="C21" s="9">
        <v>5</v>
      </c>
      <c r="D21" s="9">
        <v>5</v>
      </c>
      <c r="E21" s="9">
        <v>14</v>
      </c>
    </row>
    <row r="22" spans="1:5" x14ac:dyDescent="0.35">
      <c r="A22" s="104" t="s">
        <v>136</v>
      </c>
      <c r="B22" s="11" t="s">
        <v>135</v>
      </c>
      <c r="C22" s="9">
        <v>5</v>
      </c>
      <c r="D22" s="9">
        <v>5</v>
      </c>
      <c r="E22" s="9">
        <v>5</v>
      </c>
    </row>
    <row r="23" spans="1:5" ht="16" thickBot="1" x14ac:dyDescent="0.4">
      <c r="A23" s="104" t="s">
        <v>137</v>
      </c>
      <c r="B23" s="11" t="s">
        <v>135</v>
      </c>
      <c r="C23" s="136">
        <v>0</v>
      </c>
      <c r="D23" s="136">
        <v>0</v>
      </c>
      <c r="E23" s="136">
        <v>9</v>
      </c>
    </row>
    <row r="24" spans="1:5" ht="16" thickBot="1" x14ac:dyDescent="0.4">
      <c r="A24" s="63" t="s">
        <v>114</v>
      </c>
      <c r="B24" s="65" t="s">
        <v>135</v>
      </c>
      <c r="C24" s="45">
        <v>772</v>
      </c>
      <c r="D24" s="45">
        <v>757</v>
      </c>
      <c r="E24" s="45">
        <v>679</v>
      </c>
    </row>
    <row r="25" spans="1:5" ht="16" thickBot="1" x14ac:dyDescent="0.4">
      <c r="A25" s="107"/>
      <c r="B25" s="106"/>
      <c r="C25" s="232"/>
      <c r="D25" s="106"/>
      <c r="E25" s="106"/>
    </row>
    <row r="26" spans="1:5" ht="16" thickBot="1" x14ac:dyDescent="0.4">
      <c r="A26" s="37" t="s">
        <v>196</v>
      </c>
      <c r="B26" s="6" t="s">
        <v>25</v>
      </c>
      <c r="C26" s="121">
        <v>2019</v>
      </c>
      <c r="D26" s="6">
        <v>2020</v>
      </c>
      <c r="E26" s="6">
        <v>2021</v>
      </c>
    </row>
    <row r="27" spans="1:5" x14ac:dyDescent="0.35">
      <c r="A27" s="8" t="s">
        <v>140</v>
      </c>
      <c r="B27" s="11" t="s">
        <v>135</v>
      </c>
      <c r="C27" s="9">
        <v>3896</v>
      </c>
      <c r="D27" s="9">
        <v>3707</v>
      </c>
      <c r="E27" s="9">
        <v>3993</v>
      </c>
    </row>
    <row r="28" spans="1:5" x14ac:dyDescent="0.35">
      <c r="A28" s="8" t="s">
        <v>141</v>
      </c>
      <c r="B28" s="11" t="s">
        <v>135</v>
      </c>
      <c r="C28" s="132" t="s">
        <v>200</v>
      </c>
      <c r="D28" s="132" t="s">
        <v>202</v>
      </c>
      <c r="E28" s="227">
        <v>257</v>
      </c>
    </row>
    <row r="29" spans="1:5" x14ac:dyDescent="0.35">
      <c r="A29" s="8" t="s">
        <v>142</v>
      </c>
      <c r="B29" s="11" t="s">
        <v>135</v>
      </c>
      <c r="C29" s="132" t="s">
        <v>201</v>
      </c>
      <c r="D29" s="132" t="s">
        <v>203</v>
      </c>
      <c r="E29" s="227">
        <v>14</v>
      </c>
    </row>
    <row r="30" spans="1:5" ht="16" thickBot="1" x14ac:dyDescent="0.4">
      <c r="A30" s="8" t="s">
        <v>143</v>
      </c>
      <c r="B30" s="24" t="s">
        <v>135</v>
      </c>
      <c r="C30" s="13">
        <v>30</v>
      </c>
      <c r="D30" s="13">
        <v>26</v>
      </c>
      <c r="E30" s="13">
        <v>15</v>
      </c>
    </row>
    <row r="31" spans="1:5" ht="16" thickBot="1" x14ac:dyDescent="0.4">
      <c r="A31" s="63" t="s">
        <v>114</v>
      </c>
      <c r="B31" s="69" t="s">
        <v>135</v>
      </c>
      <c r="C31" s="108">
        <v>4195</v>
      </c>
      <c r="D31" s="108">
        <v>3989</v>
      </c>
      <c r="E31" s="108">
        <v>4279</v>
      </c>
    </row>
    <row r="32" spans="1:5" ht="16" thickBot="1" x14ac:dyDescent="0.4">
      <c r="A32" s="107"/>
      <c r="B32" s="106"/>
      <c r="C32" s="106"/>
      <c r="D32" s="106"/>
      <c r="E32" s="106"/>
    </row>
    <row r="33" spans="1:5" ht="16" thickBot="1" x14ac:dyDescent="0.4">
      <c r="A33" s="37" t="s">
        <v>164</v>
      </c>
      <c r="B33" s="6" t="s">
        <v>25</v>
      </c>
      <c r="C33" s="121">
        <v>2019</v>
      </c>
      <c r="D33" s="6">
        <v>2020</v>
      </c>
      <c r="E33" s="6">
        <v>2021</v>
      </c>
    </row>
    <row r="34" spans="1:5" x14ac:dyDescent="0.35">
      <c r="A34" s="8" t="s">
        <v>144</v>
      </c>
      <c r="B34" s="11" t="s">
        <v>135</v>
      </c>
      <c r="C34" s="9">
        <v>3746</v>
      </c>
      <c r="D34" s="9">
        <v>3554</v>
      </c>
      <c r="E34" s="9">
        <v>3988</v>
      </c>
    </row>
    <row r="35" spans="1:5" x14ac:dyDescent="0.35">
      <c r="A35" s="104" t="s">
        <v>145</v>
      </c>
      <c r="B35" s="11" t="s">
        <v>135</v>
      </c>
      <c r="C35" s="10">
        <v>504</v>
      </c>
      <c r="D35" s="10">
        <v>491</v>
      </c>
      <c r="E35" s="10">
        <v>462</v>
      </c>
    </row>
    <row r="36" spans="1:5" x14ac:dyDescent="0.35">
      <c r="A36" s="8" t="s">
        <v>146</v>
      </c>
      <c r="B36" s="11" t="s">
        <v>135</v>
      </c>
      <c r="C36" s="10">
        <v>449</v>
      </c>
      <c r="D36" s="10">
        <v>434</v>
      </c>
      <c r="E36" s="10">
        <v>291</v>
      </c>
    </row>
    <row r="37" spans="1:5" ht="16" thickBot="1" x14ac:dyDescent="0.4">
      <c r="A37" s="104" t="s">
        <v>145</v>
      </c>
      <c r="B37" s="24" t="s">
        <v>135</v>
      </c>
      <c r="C37" s="13">
        <v>37</v>
      </c>
      <c r="D37" s="13">
        <v>34</v>
      </c>
      <c r="E37" s="13">
        <v>21</v>
      </c>
    </row>
    <row r="38" spans="1:5" ht="16" thickBot="1" x14ac:dyDescent="0.4">
      <c r="A38" s="63" t="s">
        <v>114</v>
      </c>
      <c r="B38" s="69" t="s">
        <v>135</v>
      </c>
      <c r="C38" s="108">
        <v>4195</v>
      </c>
      <c r="D38" s="108">
        <v>3989</v>
      </c>
      <c r="E38" s="108">
        <v>4279</v>
      </c>
    </row>
  </sheetData>
  <pageMargins left="0.7" right="0.7" top="0.75" bottom="0.75" header="0.3" footer="0.3"/>
  <pageSetup paperSize="9" orientation="portrait" r:id="rId1"/>
  <headerFooter>
    <oddFooter>&amp;C&amp;1#&amp;"Calibri"&amp;10&amp;K000000Company Internal</oddFooter>
  </headerFooter>
  <ignoredErrors>
    <ignoredError sqref="C28:D2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2"/>
  <sheetViews>
    <sheetView showGridLines="0" zoomScaleNormal="100" workbookViewId="0"/>
  </sheetViews>
  <sheetFormatPr defaultRowHeight="15.5" x14ac:dyDescent="0.35"/>
  <cols>
    <col min="1" max="1" width="53.25" customWidth="1"/>
    <col min="2" max="2" width="8.58203125" style="48"/>
  </cols>
  <sheetData>
    <row r="1" spans="1:7" s="4" customFormat="1" ht="16" customHeight="1" thickBot="1" x14ac:dyDescent="0.4">
      <c r="A1" s="29" t="s">
        <v>150</v>
      </c>
      <c r="B1" s="3"/>
      <c r="C1" s="29"/>
      <c r="D1" s="246" t="s">
        <v>147</v>
      </c>
      <c r="E1" s="246"/>
    </row>
    <row r="2" spans="1:7" ht="16" thickBot="1" x14ac:dyDescent="0.4">
      <c r="A2" s="37" t="s">
        <v>345</v>
      </c>
      <c r="B2" s="6" t="s">
        <v>25</v>
      </c>
      <c r="C2" s="121">
        <v>2019</v>
      </c>
      <c r="D2" s="6">
        <v>2020</v>
      </c>
      <c r="E2" s="6">
        <v>2021</v>
      </c>
      <c r="F2" s="4"/>
      <c r="G2" s="4"/>
    </row>
    <row r="3" spans="1:7" x14ac:dyDescent="0.35">
      <c r="A3" s="41" t="s">
        <v>304</v>
      </c>
      <c r="B3" s="42" t="s">
        <v>347</v>
      </c>
      <c r="C3" s="9">
        <v>332780</v>
      </c>
      <c r="D3" s="9">
        <v>359711</v>
      </c>
      <c r="E3" s="9">
        <v>262984</v>
      </c>
      <c r="F3" s="4"/>
      <c r="G3" s="4"/>
    </row>
    <row r="4" spans="1:7" x14ac:dyDescent="0.35">
      <c r="A4" s="8" t="s">
        <v>305</v>
      </c>
      <c r="B4" s="11" t="s">
        <v>347</v>
      </c>
      <c r="C4" s="9">
        <v>70856</v>
      </c>
      <c r="D4" s="9">
        <v>63003</v>
      </c>
      <c r="E4" s="9">
        <v>62029</v>
      </c>
      <c r="F4" s="4"/>
      <c r="G4" s="4"/>
    </row>
    <row r="5" spans="1:7" x14ac:dyDescent="0.35">
      <c r="A5" s="8" t="s">
        <v>306</v>
      </c>
      <c r="B5" s="11" t="s">
        <v>347</v>
      </c>
      <c r="C5" s="9">
        <v>267468</v>
      </c>
      <c r="D5" s="9">
        <v>248958</v>
      </c>
      <c r="E5" s="9">
        <v>215907</v>
      </c>
      <c r="F5" s="4"/>
      <c r="G5" s="4"/>
    </row>
    <row r="6" spans="1:7" ht="16" thickBot="1" x14ac:dyDescent="0.4">
      <c r="A6" s="12" t="s">
        <v>307</v>
      </c>
      <c r="B6" s="24" t="s">
        <v>347</v>
      </c>
      <c r="C6" s="136">
        <v>281701</v>
      </c>
      <c r="D6" s="136">
        <v>207425</v>
      </c>
      <c r="E6" s="136">
        <v>220472</v>
      </c>
      <c r="F6" s="4"/>
      <c r="G6" s="4"/>
    </row>
    <row r="7" spans="1:7" x14ac:dyDescent="0.35">
      <c r="A7" s="31" t="s">
        <v>308</v>
      </c>
      <c r="B7" s="32" t="s">
        <v>348</v>
      </c>
      <c r="C7" s="140">
        <v>685337</v>
      </c>
      <c r="D7" s="140">
        <v>630139</v>
      </c>
      <c r="E7" s="140">
        <v>545485</v>
      </c>
      <c r="F7" s="4"/>
      <c r="G7" s="4"/>
    </row>
    <row r="8" spans="1:7" ht="16" thickBot="1" x14ac:dyDescent="0.4">
      <c r="A8" s="14" t="s">
        <v>309</v>
      </c>
      <c r="B8" s="44" t="s">
        <v>348</v>
      </c>
      <c r="C8" s="140">
        <v>881949</v>
      </c>
      <c r="D8" s="140">
        <v>816094</v>
      </c>
      <c r="E8" s="140">
        <v>699363</v>
      </c>
      <c r="F8" s="4"/>
      <c r="G8" s="4"/>
    </row>
    <row r="9" spans="1:7" ht="16" thickBot="1" x14ac:dyDescent="0.4">
      <c r="A9" s="110"/>
      <c r="B9" s="111"/>
      <c r="C9" s="74"/>
      <c r="D9" s="74"/>
      <c r="E9" s="74"/>
      <c r="F9" s="4"/>
      <c r="G9" s="4"/>
    </row>
    <row r="10" spans="1:7" ht="16" thickBot="1" x14ac:dyDescent="0.4">
      <c r="A10" s="37" t="s">
        <v>346</v>
      </c>
      <c r="B10" s="6" t="s">
        <v>25</v>
      </c>
      <c r="C10" s="121">
        <v>2019</v>
      </c>
      <c r="D10" s="6">
        <v>2020</v>
      </c>
      <c r="E10" s="6">
        <v>2021</v>
      </c>
      <c r="F10" s="4"/>
    </row>
    <row r="11" spans="1:7" ht="16" thickBot="1" x14ac:dyDescent="0.4">
      <c r="A11" s="86" t="s">
        <v>310</v>
      </c>
      <c r="B11" s="84" t="s">
        <v>148</v>
      </c>
      <c r="C11" s="141">
        <v>29.28</v>
      </c>
      <c r="D11" s="141">
        <v>31.52</v>
      </c>
      <c r="E11" s="141">
        <v>22.99</v>
      </c>
      <c r="F11" s="4"/>
    </row>
    <row r="12" spans="1:7" ht="16" thickBot="1" x14ac:dyDescent="0.4">
      <c r="A12" s="86" t="s">
        <v>311</v>
      </c>
      <c r="B12" s="84" t="s">
        <v>148</v>
      </c>
      <c r="C12" s="122">
        <v>43.55</v>
      </c>
      <c r="D12" s="122">
        <v>45.39</v>
      </c>
      <c r="E12" s="122">
        <v>33.880000000000003</v>
      </c>
      <c r="F12" s="4"/>
    </row>
    <row r="13" spans="1:7" ht="16" thickBot="1" x14ac:dyDescent="0.4">
      <c r="A13" s="110"/>
      <c r="B13" s="233"/>
      <c r="C13" s="112"/>
      <c r="D13" s="112"/>
      <c r="E13" s="178"/>
      <c r="F13" s="4"/>
    </row>
    <row r="14" spans="1:7" ht="16" thickBot="1" x14ac:dyDescent="0.4">
      <c r="A14" s="37" t="s">
        <v>151</v>
      </c>
      <c r="B14" s="6" t="s">
        <v>25</v>
      </c>
      <c r="C14" s="121">
        <v>2019</v>
      </c>
      <c r="D14" s="6">
        <v>2020</v>
      </c>
      <c r="E14" s="6">
        <v>2021</v>
      </c>
      <c r="F14" s="4"/>
    </row>
    <row r="15" spans="1:7" x14ac:dyDescent="0.35">
      <c r="A15" s="8" t="s">
        <v>312</v>
      </c>
      <c r="B15" s="11" t="s">
        <v>149</v>
      </c>
      <c r="C15" s="10">
        <v>193</v>
      </c>
      <c r="D15" s="56">
        <v>178</v>
      </c>
      <c r="E15" s="56">
        <v>162</v>
      </c>
      <c r="F15" s="4"/>
    </row>
    <row r="16" spans="1:7" x14ac:dyDescent="0.35">
      <c r="A16" s="8" t="s">
        <v>195</v>
      </c>
      <c r="B16" s="11" t="s">
        <v>149</v>
      </c>
      <c r="C16" s="10">
        <v>3</v>
      </c>
      <c r="D16" s="56">
        <v>1</v>
      </c>
      <c r="E16" s="56">
        <v>1</v>
      </c>
      <c r="F16" s="4"/>
    </row>
    <row r="17" spans="1:6" x14ac:dyDescent="0.35">
      <c r="A17" s="8" t="s">
        <v>152</v>
      </c>
      <c r="B17" s="11" t="s">
        <v>149</v>
      </c>
      <c r="C17" s="10">
        <v>127</v>
      </c>
      <c r="D17" s="56">
        <v>109</v>
      </c>
      <c r="E17" s="56">
        <v>99</v>
      </c>
      <c r="F17" s="4"/>
    </row>
    <row r="18" spans="1:6" x14ac:dyDescent="0.35">
      <c r="A18" s="8" t="s">
        <v>153</v>
      </c>
      <c r="B18" s="11" t="s">
        <v>149</v>
      </c>
      <c r="C18" s="10">
        <v>2</v>
      </c>
      <c r="D18" s="56">
        <v>2</v>
      </c>
      <c r="E18" s="56">
        <v>3</v>
      </c>
      <c r="F18" s="4"/>
    </row>
    <row r="19" spans="1:6" x14ac:dyDescent="0.35">
      <c r="A19" s="8" t="s">
        <v>154</v>
      </c>
      <c r="B19" s="11" t="s">
        <v>149</v>
      </c>
      <c r="C19" s="124">
        <v>0.1</v>
      </c>
      <c r="D19" s="125">
        <v>0.6</v>
      </c>
      <c r="E19" s="125">
        <v>0.5</v>
      </c>
      <c r="F19" s="4"/>
    </row>
    <row r="20" spans="1:6" ht="16" thickBot="1" x14ac:dyDescent="0.4">
      <c r="A20" s="12" t="s">
        <v>155</v>
      </c>
      <c r="B20" s="113" t="s">
        <v>149</v>
      </c>
      <c r="C20" s="13">
        <v>22</v>
      </c>
      <c r="D20" s="109">
        <v>17</v>
      </c>
      <c r="E20" s="109">
        <v>13</v>
      </c>
      <c r="F20" s="4"/>
    </row>
    <row r="21" spans="1:6" x14ac:dyDescent="0.35">
      <c r="F21" s="4"/>
    </row>
    <row r="22" spans="1:6" ht="55.5" customHeight="1" x14ac:dyDescent="0.35">
      <c r="A22" s="244" t="s">
        <v>387</v>
      </c>
      <c r="B22" s="245"/>
      <c r="C22" s="245"/>
      <c r="D22" s="245"/>
      <c r="E22" s="245"/>
    </row>
  </sheetData>
  <mergeCells count="2">
    <mergeCell ref="D1:E1"/>
    <mergeCell ref="A22:E22"/>
  </mergeCells>
  <pageMargins left="0.7" right="0.7" top="0.75" bottom="0.75" header="0.3" footer="0.3"/>
  <pageSetup paperSize="9" orientation="portrait" r:id="rId1"/>
  <headerFooter>
    <oddFooter>&amp;C&amp;1#&amp;"Calibri"&amp;10&amp;K000000Company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5"/>
  <sheetViews>
    <sheetView showGridLines="0" workbookViewId="0"/>
  </sheetViews>
  <sheetFormatPr defaultRowHeight="15.5" x14ac:dyDescent="0.35"/>
  <cols>
    <col min="1" max="1" width="48.83203125" style="71" customWidth="1"/>
  </cols>
  <sheetData>
    <row r="1" spans="1:7" s="4" customFormat="1" ht="16" thickBot="1" x14ac:dyDescent="0.4">
      <c r="A1" s="29" t="s">
        <v>158</v>
      </c>
      <c r="B1" s="29"/>
      <c r="C1" s="29"/>
      <c r="D1" s="29"/>
      <c r="E1" s="3" t="s">
        <v>287</v>
      </c>
    </row>
    <row r="2" spans="1:7" ht="16" thickBot="1" x14ac:dyDescent="0.4">
      <c r="A2" s="37" t="s">
        <v>194</v>
      </c>
      <c r="B2" s="6" t="s">
        <v>25</v>
      </c>
      <c r="C2" s="121">
        <v>2019</v>
      </c>
      <c r="D2" s="6">
        <v>2020</v>
      </c>
      <c r="E2" s="6">
        <v>2021</v>
      </c>
      <c r="F2" s="4"/>
      <c r="G2" s="4"/>
    </row>
    <row r="3" spans="1:7" ht="16" thickBot="1" x14ac:dyDescent="0.4">
      <c r="A3" s="63" t="s">
        <v>159</v>
      </c>
      <c r="B3" s="76" t="s">
        <v>149</v>
      </c>
      <c r="C3" s="135">
        <v>29420</v>
      </c>
      <c r="D3" s="135">
        <v>26337</v>
      </c>
      <c r="E3" s="135">
        <v>21642</v>
      </c>
      <c r="F3" s="4"/>
      <c r="G3" s="4"/>
    </row>
    <row r="4" spans="1:7" x14ac:dyDescent="0.35">
      <c r="A4" s="8" t="s">
        <v>160</v>
      </c>
      <c r="B4" s="11" t="s">
        <v>149</v>
      </c>
      <c r="C4" s="9">
        <v>17316</v>
      </c>
      <c r="D4" s="9">
        <v>16379</v>
      </c>
      <c r="E4" s="9">
        <v>13333</v>
      </c>
      <c r="F4" s="4"/>
      <c r="G4" s="4"/>
    </row>
    <row r="5" spans="1:7" x14ac:dyDescent="0.35">
      <c r="A5" s="8"/>
      <c r="B5" s="11" t="s">
        <v>156</v>
      </c>
      <c r="C5" s="9">
        <v>59</v>
      </c>
      <c r="D5" s="9">
        <v>62</v>
      </c>
      <c r="E5" s="9">
        <v>62</v>
      </c>
      <c r="F5" s="4"/>
      <c r="G5" s="4"/>
    </row>
    <row r="6" spans="1:7" x14ac:dyDescent="0.35">
      <c r="A6" s="8" t="s">
        <v>161</v>
      </c>
      <c r="B6" s="11" t="s">
        <v>149</v>
      </c>
      <c r="C6" s="9">
        <v>12104</v>
      </c>
      <c r="D6" s="9">
        <v>9958</v>
      </c>
      <c r="E6" s="9">
        <v>8309</v>
      </c>
      <c r="F6" s="4"/>
      <c r="G6" s="4"/>
    </row>
    <row r="7" spans="1:7" ht="16" thickBot="1" x14ac:dyDescent="0.4">
      <c r="A7" s="12"/>
      <c r="B7" s="133" t="s">
        <v>156</v>
      </c>
      <c r="C7" s="136">
        <v>41</v>
      </c>
      <c r="D7" s="136">
        <v>38</v>
      </c>
      <c r="E7" s="136">
        <v>38</v>
      </c>
      <c r="F7" s="4"/>
      <c r="G7" s="4"/>
    </row>
    <row r="8" spans="1:7" ht="16" thickBot="1" x14ac:dyDescent="0.4">
      <c r="A8" s="63" t="s">
        <v>162</v>
      </c>
      <c r="B8" s="76" t="s">
        <v>157</v>
      </c>
      <c r="C8" s="135">
        <v>9079</v>
      </c>
      <c r="D8" s="135">
        <v>8136</v>
      </c>
      <c r="E8" s="135">
        <v>8242</v>
      </c>
      <c r="F8" s="4"/>
      <c r="G8" s="4"/>
    </row>
    <row r="9" spans="1:7" x14ac:dyDescent="0.35">
      <c r="A9" s="8" t="s">
        <v>160</v>
      </c>
      <c r="B9" s="11" t="s">
        <v>157</v>
      </c>
      <c r="C9" s="9">
        <v>2169</v>
      </c>
      <c r="D9" s="9">
        <v>1688</v>
      </c>
      <c r="E9" s="9">
        <v>1988</v>
      </c>
      <c r="F9" s="4"/>
      <c r="G9" s="4"/>
    </row>
    <row r="10" spans="1:7" x14ac:dyDescent="0.35">
      <c r="A10" s="8"/>
      <c r="B10" s="11" t="s">
        <v>15</v>
      </c>
      <c r="C10" s="9">
        <v>24</v>
      </c>
      <c r="D10" s="9">
        <v>21</v>
      </c>
      <c r="E10" s="9">
        <v>24</v>
      </c>
      <c r="F10" s="4"/>
      <c r="G10" s="4"/>
    </row>
    <row r="11" spans="1:7" x14ac:dyDescent="0.35">
      <c r="A11" s="8" t="s">
        <v>161</v>
      </c>
      <c r="B11" s="11" t="s">
        <v>149</v>
      </c>
      <c r="C11" s="9">
        <v>6910</v>
      </c>
      <c r="D11" s="9">
        <v>6448</v>
      </c>
      <c r="E11" s="9">
        <v>6254</v>
      </c>
      <c r="F11" s="4"/>
      <c r="G11" s="4"/>
    </row>
    <row r="12" spans="1:7" ht="16" thickBot="1" x14ac:dyDescent="0.4">
      <c r="A12" s="8"/>
      <c r="B12" s="133" t="s">
        <v>15</v>
      </c>
      <c r="C12" s="136">
        <v>76</v>
      </c>
      <c r="D12" s="136">
        <v>79</v>
      </c>
      <c r="E12" s="136">
        <v>76</v>
      </c>
      <c r="F12" s="4"/>
      <c r="G12" s="4"/>
    </row>
    <row r="13" spans="1:7" ht="16" thickBot="1" x14ac:dyDescent="0.4">
      <c r="A13" s="63" t="s">
        <v>163</v>
      </c>
      <c r="B13" s="89" t="s">
        <v>149</v>
      </c>
      <c r="C13" s="137">
        <v>38499</v>
      </c>
      <c r="D13" s="137">
        <v>34474</v>
      </c>
      <c r="E13" s="137">
        <v>29884</v>
      </c>
      <c r="F13" s="4"/>
      <c r="G13" s="4"/>
    </row>
    <row r="14" spans="1:7" ht="15" customHeight="1" x14ac:dyDescent="0.35">
      <c r="E14" s="4"/>
      <c r="F14" s="4"/>
      <c r="G14" s="4"/>
    </row>
    <row r="15" spans="1:7" x14ac:dyDescent="0.35">
      <c r="E15" s="4"/>
      <c r="F15" s="4"/>
      <c r="G15" s="4"/>
    </row>
  </sheetData>
  <pageMargins left="0.7" right="0.7" top="0.75" bottom="0.75" header="0.3" footer="0.3"/>
  <pageSetup paperSize="9" orientation="portrait" r:id="rId1"/>
  <headerFooter>
    <oddFooter>&amp;C&amp;1#&amp;"Calibri"&amp;10&amp;K000000Company Internal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70"/>
  <sheetViews>
    <sheetView showGridLines="0" workbookViewId="0"/>
  </sheetViews>
  <sheetFormatPr defaultRowHeight="15.5" x14ac:dyDescent="0.35"/>
  <cols>
    <col min="1" max="1" width="66.08203125" bestFit="1" customWidth="1"/>
    <col min="2" max="2" width="8.58203125" style="48"/>
    <col min="3" max="4" width="10.83203125" customWidth="1"/>
    <col min="5" max="5" width="10.08203125" customWidth="1"/>
    <col min="6" max="6" width="13.58203125" customWidth="1"/>
  </cols>
  <sheetData>
    <row r="1" spans="1:7" s="4" customFormat="1" ht="16" thickBot="1" x14ac:dyDescent="0.4">
      <c r="A1" s="29" t="s">
        <v>26</v>
      </c>
      <c r="B1" s="30"/>
      <c r="C1" s="3"/>
      <c r="D1" s="177"/>
      <c r="E1" s="3" t="s">
        <v>3</v>
      </c>
    </row>
    <row r="2" spans="1:7" ht="16" thickBot="1" x14ac:dyDescent="0.4">
      <c r="A2" s="18" t="s">
        <v>27</v>
      </c>
      <c r="B2" s="6" t="s">
        <v>25</v>
      </c>
      <c r="C2" s="121">
        <v>2019</v>
      </c>
      <c r="D2" s="6">
        <v>2020</v>
      </c>
      <c r="E2" s="6">
        <v>2021</v>
      </c>
      <c r="F2" s="4"/>
      <c r="G2" s="4"/>
    </row>
    <row r="3" spans="1:7" ht="15.65" customHeight="1" thickBot="1" x14ac:dyDescent="0.4">
      <c r="A3" s="38" t="s">
        <v>28</v>
      </c>
      <c r="B3" s="39" t="s">
        <v>4</v>
      </c>
      <c r="C3" s="135">
        <v>49530</v>
      </c>
      <c r="D3" s="135">
        <v>49882</v>
      </c>
      <c r="E3" s="135">
        <v>50413</v>
      </c>
      <c r="F3" s="4"/>
      <c r="G3" s="4"/>
    </row>
    <row r="4" spans="1:7" x14ac:dyDescent="0.35">
      <c r="A4" s="8" t="s">
        <v>29</v>
      </c>
      <c r="B4" s="11" t="s">
        <v>4</v>
      </c>
      <c r="C4" s="9">
        <v>40516</v>
      </c>
      <c r="D4" s="9">
        <v>40764</v>
      </c>
      <c r="E4" s="9">
        <v>41073</v>
      </c>
      <c r="F4" s="4"/>
      <c r="G4" s="4"/>
    </row>
    <row r="5" spans="1:7" ht="16" thickBot="1" x14ac:dyDescent="0.4">
      <c r="A5" s="12" t="s">
        <v>30</v>
      </c>
      <c r="B5" s="24" t="s">
        <v>4</v>
      </c>
      <c r="C5" s="9">
        <v>9014</v>
      </c>
      <c r="D5" s="9">
        <v>9118</v>
      </c>
      <c r="E5" s="9">
        <v>9340</v>
      </c>
      <c r="F5" s="4"/>
      <c r="G5" s="4"/>
    </row>
    <row r="6" spans="1:7" x14ac:dyDescent="0.35">
      <c r="A6" s="31" t="s">
        <v>31</v>
      </c>
      <c r="B6" s="32" t="s">
        <v>4</v>
      </c>
      <c r="C6" s="33">
        <v>48458</v>
      </c>
      <c r="D6" s="33">
        <v>49178</v>
      </c>
      <c r="E6" s="33">
        <v>49669</v>
      </c>
      <c r="F6" s="4"/>
      <c r="G6" s="4"/>
    </row>
    <row r="7" spans="1:7" x14ac:dyDescent="0.35">
      <c r="A7" s="8" t="s">
        <v>29</v>
      </c>
      <c r="B7" s="11" t="s">
        <v>4</v>
      </c>
      <c r="C7" s="9">
        <v>39649</v>
      </c>
      <c r="D7" s="9">
        <v>40211</v>
      </c>
      <c r="E7" s="9">
        <v>40495</v>
      </c>
      <c r="F7" s="4"/>
      <c r="G7" s="4"/>
    </row>
    <row r="8" spans="1:7" ht="16" thickBot="1" x14ac:dyDescent="0.4">
      <c r="A8" s="12" t="s">
        <v>30</v>
      </c>
      <c r="B8" s="24" t="s">
        <v>4</v>
      </c>
      <c r="C8" s="9">
        <v>8809</v>
      </c>
      <c r="D8" s="9">
        <v>8967</v>
      </c>
      <c r="E8" s="9">
        <v>9174</v>
      </c>
      <c r="F8" s="4"/>
      <c r="G8" s="4"/>
    </row>
    <row r="9" spans="1:7" ht="15.65" customHeight="1" x14ac:dyDescent="0.35">
      <c r="A9" s="31" t="s">
        <v>32</v>
      </c>
      <c r="B9" s="32" t="s">
        <v>4</v>
      </c>
      <c r="C9" s="126">
        <v>1.0720000000000001</v>
      </c>
      <c r="D9" s="127">
        <v>704</v>
      </c>
      <c r="E9" s="127">
        <v>744</v>
      </c>
      <c r="F9" s="4"/>
      <c r="G9" s="4"/>
    </row>
    <row r="10" spans="1:7" x14ac:dyDescent="0.35">
      <c r="A10" s="8" t="s">
        <v>29</v>
      </c>
      <c r="B10" s="11" t="s">
        <v>4</v>
      </c>
      <c r="C10" s="9">
        <v>867</v>
      </c>
      <c r="D10" s="21">
        <v>553</v>
      </c>
      <c r="E10" s="21">
        <v>578</v>
      </c>
      <c r="F10" s="4"/>
      <c r="G10" s="4"/>
    </row>
    <row r="11" spans="1:7" ht="16" thickBot="1" x14ac:dyDescent="0.4">
      <c r="A11" s="12" t="s">
        <v>30</v>
      </c>
      <c r="B11" s="24" t="s">
        <v>4</v>
      </c>
      <c r="C11" s="9">
        <v>205</v>
      </c>
      <c r="D11" s="21">
        <v>151</v>
      </c>
      <c r="E11" s="21">
        <v>166</v>
      </c>
      <c r="F11" s="4"/>
      <c r="G11" s="4"/>
    </row>
    <row r="12" spans="1:7" x14ac:dyDescent="0.35">
      <c r="A12" s="31" t="s">
        <v>33</v>
      </c>
      <c r="B12" s="32" t="s">
        <v>4</v>
      </c>
      <c r="C12" s="33">
        <v>47139</v>
      </c>
      <c r="D12" s="33">
        <v>47952</v>
      </c>
      <c r="E12" s="33">
        <v>48587</v>
      </c>
      <c r="F12" s="4"/>
      <c r="G12" s="4"/>
    </row>
    <row r="13" spans="1:7" x14ac:dyDescent="0.35">
      <c r="A13" s="8" t="s">
        <v>29</v>
      </c>
      <c r="B13" s="11" t="s">
        <v>4</v>
      </c>
      <c r="C13" s="9">
        <v>39381</v>
      </c>
      <c r="D13" s="9">
        <v>39956</v>
      </c>
      <c r="E13" s="9">
        <v>40280</v>
      </c>
      <c r="F13" s="4"/>
      <c r="G13" s="4"/>
    </row>
    <row r="14" spans="1:7" ht="16" thickBot="1" x14ac:dyDescent="0.4">
      <c r="A14" s="12" t="s">
        <v>30</v>
      </c>
      <c r="B14" s="24" t="s">
        <v>4</v>
      </c>
      <c r="C14" s="9">
        <v>7758</v>
      </c>
      <c r="D14" s="9">
        <v>7996</v>
      </c>
      <c r="E14" s="9">
        <v>8307</v>
      </c>
      <c r="F14" s="4"/>
      <c r="G14" s="4"/>
    </row>
    <row r="15" spans="1:7" x14ac:dyDescent="0.35">
      <c r="A15" s="31" t="s">
        <v>34</v>
      </c>
      <c r="B15" s="32" t="s">
        <v>4</v>
      </c>
      <c r="C15" s="33">
        <v>1319</v>
      </c>
      <c r="D15" s="33">
        <v>1226</v>
      </c>
      <c r="E15" s="33">
        <v>1082</v>
      </c>
      <c r="F15" s="4"/>
      <c r="G15" s="4"/>
    </row>
    <row r="16" spans="1:7" x14ac:dyDescent="0.35">
      <c r="A16" s="8" t="s">
        <v>29</v>
      </c>
      <c r="B16" s="11" t="s">
        <v>4</v>
      </c>
      <c r="C16" s="9">
        <v>268</v>
      </c>
      <c r="D16" s="9">
        <v>255</v>
      </c>
      <c r="E16" s="9">
        <v>215</v>
      </c>
      <c r="F16" s="4"/>
      <c r="G16" s="4"/>
    </row>
    <row r="17" spans="1:7" x14ac:dyDescent="0.35">
      <c r="A17" s="8" t="s">
        <v>30</v>
      </c>
      <c r="B17" s="11" t="s">
        <v>4</v>
      </c>
      <c r="C17" s="9">
        <v>1051</v>
      </c>
      <c r="D17" s="9">
        <v>971</v>
      </c>
      <c r="E17" s="9">
        <v>867</v>
      </c>
      <c r="F17" s="4"/>
      <c r="G17" s="4"/>
    </row>
    <row r="18" spans="1:7" ht="16" thickBot="1" x14ac:dyDescent="0.4">
      <c r="A18" s="35"/>
      <c r="B18" s="36"/>
      <c r="C18" s="36"/>
      <c r="D18" s="36"/>
      <c r="E18" s="36"/>
      <c r="F18" s="4"/>
      <c r="G18" s="4"/>
    </row>
    <row r="19" spans="1:7" ht="16" thickBot="1" x14ac:dyDescent="0.4">
      <c r="A19" s="37" t="s">
        <v>35</v>
      </c>
      <c r="B19" s="6" t="s">
        <v>25</v>
      </c>
      <c r="C19" s="121">
        <v>2019</v>
      </c>
      <c r="D19" s="6">
        <v>2020</v>
      </c>
      <c r="E19" s="6">
        <v>2021</v>
      </c>
    </row>
    <row r="20" spans="1:7" ht="16" thickBot="1" x14ac:dyDescent="0.4">
      <c r="A20" s="38" t="s">
        <v>36</v>
      </c>
      <c r="B20" s="39" t="s">
        <v>4</v>
      </c>
      <c r="C20" s="135">
        <v>1199</v>
      </c>
      <c r="D20" s="135">
        <v>1152</v>
      </c>
      <c r="E20" s="135">
        <v>1174</v>
      </c>
    </row>
    <row r="21" spans="1:7" x14ac:dyDescent="0.35">
      <c r="A21" s="41" t="s">
        <v>29</v>
      </c>
      <c r="B21" s="42" t="s">
        <v>4</v>
      </c>
      <c r="C21" s="9">
        <v>1058</v>
      </c>
      <c r="D21" s="9">
        <v>1010</v>
      </c>
      <c r="E21" s="9">
        <v>1018</v>
      </c>
    </row>
    <row r="22" spans="1:7" x14ac:dyDescent="0.35">
      <c r="A22" s="8" t="s">
        <v>30</v>
      </c>
      <c r="B22" s="11" t="s">
        <v>4</v>
      </c>
      <c r="C22" s="142">
        <v>141</v>
      </c>
      <c r="D22" s="142" t="s">
        <v>5</v>
      </c>
      <c r="E22" s="142">
        <v>156</v>
      </c>
    </row>
    <row r="23" spans="1:7" ht="16" thickBot="1" x14ac:dyDescent="0.4">
      <c r="A23" s="14" t="s">
        <v>37</v>
      </c>
      <c r="B23" s="44" t="s">
        <v>4</v>
      </c>
      <c r="C23" s="137">
        <v>6004</v>
      </c>
      <c r="D23" s="137">
        <v>6113</v>
      </c>
      <c r="E23" s="137">
        <v>6243</v>
      </c>
    </row>
    <row r="24" spans="1:7" x14ac:dyDescent="0.35">
      <c r="A24" s="41" t="s">
        <v>29</v>
      </c>
      <c r="B24" s="42" t="s">
        <v>4</v>
      </c>
      <c r="C24" s="9">
        <v>4933</v>
      </c>
      <c r="D24" s="9">
        <v>5009</v>
      </c>
      <c r="E24" s="9">
        <v>5063</v>
      </c>
    </row>
    <row r="25" spans="1:7" x14ac:dyDescent="0.35">
      <c r="A25" s="8" t="s">
        <v>30</v>
      </c>
      <c r="B25" s="11" t="s">
        <v>4</v>
      </c>
      <c r="C25" s="9">
        <v>1071</v>
      </c>
      <c r="D25" s="9">
        <v>1104</v>
      </c>
      <c r="E25" s="9">
        <v>1180</v>
      </c>
    </row>
    <row r="26" spans="1:7" ht="16" thickBot="1" x14ac:dyDescent="0.4">
      <c r="A26" s="14" t="s">
        <v>38</v>
      </c>
      <c r="B26" s="44" t="s">
        <v>4</v>
      </c>
      <c r="C26" s="137">
        <v>28428</v>
      </c>
      <c r="D26" s="137">
        <v>28806</v>
      </c>
      <c r="E26" s="137">
        <v>29413</v>
      </c>
    </row>
    <row r="27" spans="1:7" x14ac:dyDescent="0.35">
      <c r="A27" s="41" t="s">
        <v>29</v>
      </c>
      <c r="B27" s="42" t="s">
        <v>4</v>
      </c>
      <c r="C27" s="9">
        <v>21943</v>
      </c>
      <c r="D27" s="9">
        <v>22222</v>
      </c>
      <c r="E27" s="9">
        <v>22648</v>
      </c>
    </row>
    <row r="28" spans="1:7" x14ac:dyDescent="0.35">
      <c r="A28" s="8" t="s">
        <v>30</v>
      </c>
      <c r="B28" s="11" t="s">
        <v>4</v>
      </c>
      <c r="C28" s="9">
        <v>6485</v>
      </c>
      <c r="D28" s="9">
        <v>6584</v>
      </c>
      <c r="E28" s="9">
        <v>6765</v>
      </c>
    </row>
    <row r="29" spans="1:7" ht="16" thickBot="1" x14ac:dyDescent="0.4">
      <c r="A29" s="14" t="s">
        <v>39</v>
      </c>
      <c r="B29" s="44" t="s">
        <v>4</v>
      </c>
      <c r="C29" s="137">
        <v>13857</v>
      </c>
      <c r="D29" s="137">
        <v>13765</v>
      </c>
      <c r="E29" s="137">
        <v>13538</v>
      </c>
    </row>
    <row r="30" spans="1:7" x14ac:dyDescent="0.35">
      <c r="A30" s="41" t="s">
        <v>29</v>
      </c>
      <c r="B30" s="42" t="s">
        <v>4</v>
      </c>
      <c r="C30" s="9">
        <v>12540</v>
      </c>
      <c r="D30" s="9">
        <v>12477</v>
      </c>
      <c r="E30" s="9">
        <v>12299</v>
      </c>
    </row>
    <row r="31" spans="1:7" x14ac:dyDescent="0.35">
      <c r="A31" s="8" t="s">
        <v>30</v>
      </c>
      <c r="B31" s="11" t="s">
        <v>4</v>
      </c>
      <c r="C31" s="9">
        <v>1317</v>
      </c>
      <c r="D31" s="9">
        <v>1288</v>
      </c>
      <c r="E31" s="9">
        <v>1239</v>
      </c>
    </row>
    <row r="32" spans="1:7" ht="16" thickBot="1" x14ac:dyDescent="0.4">
      <c r="A32" s="14" t="s">
        <v>40</v>
      </c>
      <c r="B32" s="44" t="s">
        <v>4</v>
      </c>
      <c r="C32" s="44">
        <v>42</v>
      </c>
      <c r="D32" s="45" t="s">
        <v>6</v>
      </c>
      <c r="E32" s="45">
        <v>45</v>
      </c>
    </row>
    <row r="33" spans="1:5" x14ac:dyDescent="0.35">
      <c r="A33" s="41" t="s">
        <v>29</v>
      </c>
      <c r="B33" s="42" t="s">
        <v>4</v>
      </c>
      <c r="C33" s="42">
        <v>42</v>
      </c>
      <c r="D33" s="43" t="s">
        <v>6</v>
      </c>
      <c r="E33" s="43">
        <v>45</v>
      </c>
    </row>
    <row r="34" spans="1:5" x14ac:dyDescent="0.35">
      <c r="A34" s="8" t="s">
        <v>30</v>
      </c>
      <c r="B34" s="11" t="s">
        <v>4</v>
      </c>
      <c r="C34" s="11" t="s">
        <v>7</v>
      </c>
      <c r="D34" s="22" t="s">
        <v>8</v>
      </c>
      <c r="E34" s="22" t="s">
        <v>7</v>
      </c>
    </row>
    <row r="35" spans="1:5" ht="16" thickBot="1" x14ac:dyDescent="0.4">
      <c r="A35" s="46"/>
      <c r="B35" s="36"/>
      <c r="C35" s="36"/>
      <c r="D35" s="36"/>
      <c r="E35" s="36"/>
    </row>
    <row r="36" spans="1:5" ht="16" thickBot="1" x14ac:dyDescent="0.4">
      <c r="A36" s="37" t="s">
        <v>41</v>
      </c>
      <c r="B36" s="6" t="s">
        <v>25</v>
      </c>
      <c r="C36" s="121">
        <v>2019</v>
      </c>
      <c r="D36" s="6">
        <v>2020</v>
      </c>
      <c r="E36" s="6">
        <v>2021</v>
      </c>
    </row>
    <row r="37" spans="1:5" ht="16" thickBot="1" x14ac:dyDescent="0.4">
      <c r="A37" s="38" t="s">
        <v>42</v>
      </c>
      <c r="B37" s="39" t="s">
        <v>4</v>
      </c>
      <c r="C37" s="135">
        <v>31186</v>
      </c>
      <c r="D37" s="135">
        <v>31052</v>
      </c>
      <c r="E37" s="135">
        <v>31661</v>
      </c>
    </row>
    <row r="38" spans="1:5" x14ac:dyDescent="0.35">
      <c r="A38" s="41" t="s">
        <v>29</v>
      </c>
      <c r="B38" s="42" t="s">
        <v>4</v>
      </c>
      <c r="C38" s="9">
        <v>26142</v>
      </c>
      <c r="D38" s="9">
        <v>26018</v>
      </c>
      <c r="E38" s="9">
        <v>26402</v>
      </c>
    </row>
    <row r="39" spans="1:5" x14ac:dyDescent="0.35">
      <c r="A39" s="8" t="s">
        <v>30</v>
      </c>
      <c r="B39" s="11" t="s">
        <v>4</v>
      </c>
      <c r="C39" s="9">
        <v>5044</v>
      </c>
      <c r="D39" s="9">
        <v>5034</v>
      </c>
      <c r="E39" s="9">
        <v>5259</v>
      </c>
    </row>
    <row r="40" spans="1:5" ht="16" thickBot="1" x14ac:dyDescent="0.4">
      <c r="A40" s="14" t="s">
        <v>43</v>
      </c>
      <c r="B40" s="44" t="s">
        <v>4</v>
      </c>
      <c r="C40" s="137">
        <v>6996</v>
      </c>
      <c r="D40" s="137">
        <v>7299</v>
      </c>
      <c r="E40" s="137">
        <v>7274</v>
      </c>
    </row>
    <row r="41" spans="1:5" x14ac:dyDescent="0.35">
      <c r="A41" s="41" t="s">
        <v>29</v>
      </c>
      <c r="B41" s="42" t="s">
        <v>4</v>
      </c>
      <c r="C41" s="9">
        <v>5186</v>
      </c>
      <c r="D41" s="9">
        <v>5406</v>
      </c>
      <c r="E41" s="9">
        <v>5413</v>
      </c>
    </row>
    <row r="42" spans="1:5" x14ac:dyDescent="0.35">
      <c r="A42" s="8" t="s">
        <v>30</v>
      </c>
      <c r="B42" s="11" t="s">
        <v>4</v>
      </c>
      <c r="C42" s="9">
        <v>1810</v>
      </c>
      <c r="D42" s="9">
        <v>1893</v>
      </c>
      <c r="E42" s="9">
        <v>1861</v>
      </c>
    </row>
    <row r="43" spans="1:5" ht="16" thickBot="1" x14ac:dyDescent="0.4">
      <c r="A43" s="14" t="s">
        <v>44</v>
      </c>
      <c r="B43" s="44" t="s">
        <v>4</v>
      </c>
      <c r="C43" s="137">
        <v>7305</v>
      </c>
      <c r="D43" s="137">
        <v>7387</v>
      </c>
      <c r="E43" s="137">
        <v>7375</v>
      </c>
    </row>
    <row r="44" spans="1:5" x14ac:dyDescent="0.35">
      <c r="A44" s="41" t="s">
        <v>29</v>
      </c>
      <c r="B44" s="42" t="s">
        <v>4</v>
      </c>
      <c r="C44" s="9">
        <v>6035</v>
      </c>
      <c r="D44" s="9">
        <v>6060</v>
      </c>
      <c r="E44" s="9">
        <v>6015</v>
      </c>
    </row>
    <row r="45" spans="1:5" x14ac:dyDescent="0.35">
      <c r="A45" s="8" t="s">
        <v>30</v>
      </c>
      <c r="B45" s="11" t="s">
        <v>4</v>
      </c>
      <c r="C45" s="9">
        <v>1270</v>
      </c>
      <c r="D45" s="9">
        <v>1327</v>
      </c>
      <c r="E45" s="9">
        <v>1360</v>
      </c>
    </row>
    <row r="46" spans="1:5" ht="16" thickBot="1" x14ac:dyDescent="0.4">
      <c r="A46" s="14" t="s">
        <v>45</v>
      </c>
      <c r="B46" s="44" t="s">
        <v>4</v>
      </c>
      <c r="C46" s="137">
        <v>2814</v>
      </c>
      <c r="D46" s="137">
        <v>2586</v>
      </c>
      <c r="E46" s="137">
        <v>2548</v>
      </c>
    </row>
    <row r="47" spans="1:5" x14ac:dyDescent="0.35">
      <c r="A47" s="41" t="s">
        <v>29</v>
      </c>
      <c r="B47" s="42" t="s">
        <v>4</v>
      </c>
      <c r="C47" s="9">
        <v>2283</v>
      </c>
      <c r="D47" s="9">
        <v>2109</v>
      </c>
      <c r="E47" s="9">
        <v>2073</v>
      </c>
    </row>
    <row r="48" spans="1:5" x14ac:dyDescent="0.35">
      <c r="A48" s="8" t="s">
        <v>30</v>
      </c>
      <c r="B48" s="11" t="s">
        <v>4</v>
      </c>
      <c r="C48" s="9">
        <v>531</v>
      </c>
      <c r="D48" s="9">
        <v>477</v>
      </c>
      <c r="E48" s="9">
        <v>475</v>
      </c>
    </row>
    <row r="49" spans="1:5" ht="16" thickBot="1" x14ac:dyDescent="0.4">
      <c r="A49" s="14" t="s">
        <v>46</v>
      </c>
      <c r="B49" s="44" t="s">
        <v>4</v>
      </c>
      <c r="C49" s="137">
        <v>1229</v>
      </c>
      <c r="D49" s="137">
        <v>1558</v>
      </c>
      <c r="E49" s="137">
        <v>1555</v>
      </c>
    </row>
    <row r="50" spans="1:5" x14ac:dyDescent="0.35">
      <c r="A50" s="41" t="s">
        <v>29</v>
      </c>
      <c r="B50" s="42" t="s">
        <v>4</v>
      </c>
      <c r="C50" s="42">
        <v>870</v>
      </c>
      <c r="D50" s="9">
        <v>1171</v>
      </c>
      <c r="E50" s="9">
        <v>1170</v>
      </c>
    </row>
    <row r="51" spans="1:5" x14ac:dyDescent="0.35">
      <c r="A51" s="8" t="s">
        <v>30</v>
      </c>
      <c r="B51" s="11" t="s">
        <v>4</v>
      </c>
      <c r="C51" s="11">
        <v>359</v>
      </c>
      <c r="D51" s="22">
        <v>387</v>
      </c>
      <c r="E51" s="22">
        <v>385</v>
      </c>
    </row>
    <row r="52" spans="1:5" ht="16" thickBot="1" x14ac:dyDescent="0.4">
      <c r="A52" s="35"/>
      <c r="B52" s="36"/>
      <c r="C52" s="36"/>
      <c r="D52" s="36"/>
      <c r="E52" s="36"/>
    </row>
    <row r="53" spans="1:5" ht="16" thickBot="1" x14ac:dyDescent="0.4">
      <c r="A53" s="37" t="s">
        <v>47</v>
      </c>
      <c r="B53" s="6" t="s">
        <v>25</v>
      </c>
      <c r="C53" s="121">
        <v>2019</v>
      </c>
      <c r="D53" s="6">
        <v>2020</v>
      </c>
      <c r="E53" s="6">
        <v>2021</v>
      </c>
    </row>
    <row r="54" spans="1:5" ht="16" thickBot="1" x14ac:dyDescent="0.4">
      <c r="A54" s="38" t="s">
        <v>31</v>
      </c>
      <c r="B54" s="44" t="s">
        <v>4</v>
      </c>
      <c r="C54" s="137">
        <v>48458</v>
      </c>
      <c r="D54" s="137">
        <v>49178</v>
      </c>
      <c r="E54" s="137">
        <v>49669</v>
      </c>
    </row>
    <row r="55" spans="1:5" x14ac:dyDescent="0.35">
      <c r="A55" s="41" t="s">
        <v>42</v>
      </c>
      <c r="B55" s="11" t="s">
        <v>4</v>
      </c>
      <c r="C55" s="9">
        <v>31052</v>
      </c>
      <c r="D55" s="9">
        <v>30966</v>
      </c>
      <c r="E55" s="9">
        <v>31464</v>
      </c>
    </row>
    <row r="56" spans="1:5" x14ac:dyDescent="0.35">
      <c r="A56" s="8" t="s">
        <v>43</v>
      </c>
      <c r="B56" s="11" t="s">
        <v>4</v>
      </c>
      <c r="C56" s="9">
        <v>6932</v>
      </c>
      <c r="D56" s="9">
        <v>7248</v>
      </c>
      <c r="E56" s="9">
        <v>7228</v>
      </c>
    </row>
    <row r="57" spans="1:5" x14ac:dyDescent="0.35">
      <c r="A57" s="8" t="s">
        <v>44</v>
      </c>
      <c r="B57" s="11" t="s">
        <v>4</v>
      </c>
      <c r="C57" s="9">
        <v>6832</v>
      </c>
      <c r="D57" s="9">
        <v>6982</v>
      </c>
      <c r="E57" s="9">
        <v>7011</v>
      </c>
    </row>
    <row r="58" spans="1:5" x14ac:dyDescent="0.35">
      <c r="A58" s="8" t="s">
        <v>45</v>
      </c>
      <c r="B58" s="11" t="s">
        <v>4</v>
      </c>
      <c r="C58" s="9">
        <v>2540</v>
      </c>
      <c r="D58" s="9">
        <v>2469</v>
      </c>
      <c r="E58" s="9">
        <v>2502</v>
      </c>
    </row>
    <row r="59" spans="1:5" x14ac:dyDescent="0.35">
      <c r="A59" s="8" t="s">
        <v>46</v>
      </c>
      <c r="B59" s="11" t="s">
        <v>4</v>
      </c>
      <c r="C59" s="9">
        <v>1102</v>
      </c>
      <c r="D59" s="9">
        <v>1513</v>
      </c>
      <c r="E59" s="9">
        <v>1464</v>
      </c>
    </row>
    <row r="60" spans="1:5" ht="16" thickBot="1" x14ac:dyDescent="0.4">
      <c r="A60" s="47" t="s">
        <v>204</v>
      </c>
      <c r="B60" s="44" t="s">
        <v>4</v>
      </c>
      <c r="C60" s="137">
        <v>1072</v>
      </c>
      <c r="D60" s="45">
        <v>704</v>
      </c>
      <c r="E60" s="45">
        <v>744</v>
      </c>
    </row>
    <row r="61" spans="1:5" x14ac:dyDescent="0.35">
      <c r="A61" s="8" t="s">
        <v>42</v>
      </c>
      <c r="B61" s="42" t="s">
        <v>4</v>
      </c>
      <c r="C61" s="42">
        <v>134</v>
      </c>
      <c r="D61" s="43" t="s">
        <v>9</v>
      </c>
      <c r="E61" s="43">
        <v>197</v>
      </c>
    </row>
    <row r="62" spans="1:5" x14ac:dyDescent="0.35">
      <c r="A62" s="8" t="s">
        <v>43</v>
      </c>
      <c r="B62" s="11" t="s">
        <v>4</v>
      </c>
      <c r="C62" s="11">
        <v>64</v>
      </c>
      <c r="D62" s="22" t="s">
        <v>10</v>
      </c>
      <c r="E62" s="22">
        <v>46</v>
      </c>
    </row>
    <row r="63" spans="1:5" x14ac:dyDescent="0.35">
      <c r="A63" s="8" t="s">
        <v>44</v>
      </c>
      <c r="B63" s="11" t="s">
        <v>4</v>
      </c>
      <c r="C63" s="11">
        <v>473</v>
      </c>
      <c r="D63" s="22" t="s">
        <v>11</v>
      </c>
      <c r="E63" s="22">
        <v>364</v>
      </c>
    </row>
    <row r="64" spans="1:5" x14ac:dyDescent="0.35">
      <c r="A64" s="8" t="s">
        <v>45</v>
      </c>
      <c r="B64" s="11" t="s">
        <v>4</v>
      </c>
      <c r="C64" s="11">
        <v>274</v>
      </c>
      <c r="D64" s="22" t="s">
        <v>12</v>
      </c>
      <c r="E64" s="22">
        <v>46</v>
      </c>
    </row>
    <row r="65" spans="1:5" x14ac:dyDescent="0.35">
      <c r="A65" s="8" t="s">
        <v>46</v>
      </c>
      <c r="B65" s="11" t="s">
        <v>4</v>
      </c>
      <c r="C65" s="11">
        <v>127</v>
      </c>
      <c r="D65" s="22" t="s">
        <v>13</v>
      </c>
      <c r="E65" s="22">
        <v>91</v>
      </c>
    </row>
    <row r="66" spans="1:5" ht="16" thickBot="1" x14ac:dyDescent="0.4">
      <c r="A66" s="35"/>
      <c r="B66" s="36"/>
      <c r="C66" s="36"/>
      <c r="D66" s="36"/>
      <c r="E66" s="36"/>
    </row>
    <row r="67" spans="1:5" ht="16" thickBot="1" x14ac:dyDescent="0.4">
      <c r="A67" s="18" t="s">
        <v>205</v>
      </c>
      <c r="B67" s="6" t="s">
        <v>25</v>
      </c>
      <c r="C67" s="121">
        <v>2019</v>
      </c>
      <c r="D67" s="6">
        <v>2020</v>
      </c>
      <c r="E67" s="6">
        <v>2021</v>
      </c>
    </row>
    <row r="68" spans="1:5" ht="16" thickBot="1" x14ac:dyDescent="0.4">
      <c r="A68" s="14" t="s">
        <v>206</v>
      </c>
      <c r="B68" s="39" t="s">
        <v>4</v>
      </c>
      <c r="C68" s="137">
        <v>2102</v>
      </c>
      <c r="D68" s="137">
        <v>1853</v>
      </c>
      <c r="E68" s="137">
        <v>1790</v>
      </c>
    </row>
    <row r="70" spans="1:5" ht="27" customHeight="1" x14ac:dyDescent="0.35">
      <c r="A70" s="244" t="s">
        <v>349</v>
      </c>
      <c r="B70" s="245"/>
      <c r="C70" s="245"/>
      <c r="D70" s="245"/>
      <c r="E70" s="245"/>
    </row>
  </sheetData>
  <mergeCells count="1">
    <mergeCell ref="A70:E70"/>
  </mergeCells>
  <pageMargins left="0.7" right="0.7" top="0.75" bottom="0.75" header="0.3" footer="0.3"/>
  <pageSetup paperSize="9" orientation="portrait" r:id="rId1"/>
  <headerFooter>
    <oddFooter>&amp;C&amp;1#&amp;"Calibri"&amp;10&amp;K000000Company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73"/>
  <sheetViews>
    <sheetView showGridLines="0" workbookViewId="0"/>
  </sheetViews>
  <sheetFormatPr defaultRowHeight="15.5" x14ac:dyDescent="0.35"/>
  <cols>
    <col min="1" max="1" width="59.25" style="51" customWidth="1"/>
    <col min="2" max="2" width="8.58203125" style="48"/>
    <col min="3" max="4" width="11" customWidth="1"/>
    <col min="5" max="5" width="11.58203125" customWidth="1"/>
  </cols>
  <sheetData>
    <row r="1" spans="1:5" s="49" customFormat="1" ht="16" thickBot="1" x14ac:dyDescent="0.4">
      <c r="A1" s="29" t="s">
        <v>54</v>
      </c>
      <c r="B1" s="3"/>
      <c r="C1" s="29"/>
      <c r="D1" s="29"/>
      <c r="E1" s="3" t="s">
        <v>14</v>
      </c>
    </row>
    <row r="2" spans="1:5" s="51" customFormat="1" ht="16" thickBot="1" x14ac:dyDescent="0.4">
      <c r="A2" s="50" t="s">
        <v>55</v>
      </c>
      <c r="B2" s="6" t="s">
        <v>25</v>
      </c>
      <c r="C2" s="121">
        <v>2019</v>
      </c>
      <c r="D2" s="6">
        <v>2020</v>
      </c>
      <c r="E2" s="6">
        <v>2021</v>
      </c>
    </row>
    <row r="3" spans="1:5" s="51" customFormat="1" x14ac:dyDescent="0.35">
      <c r="A3" s="52" t="s">
        <v>56</v>
      </c>
      <c r="B3" s="34" t="s">
        <v>4</v>
      </c>
      <c r="C3" s="143">
        <v>5677</v>
      </c>
      <c r="D3" s="143">
        <v>3222</v>
      </c>
      <c r="E3" s="143">
        <v>3753</v>
      </c>
    </row>
    <row r="4" spans="1:5" s="51" customFormat="1" ht="16" thickBot="1" x14ac:dyDescent="0.4">
      <c r="A4" s="53" t="s">
        <v>57</v>
      </c>
      <c r="B4" s="25" t="s">
        <v>15</v>
      </c>
      <c r="C4" s="53">
        <v>11</v>
      </c>
      <c r="D4" s="53">
        <v>6</v>
      </c>
      <c r="E4" s="53">
        <v>7</v>
      </c>
    </row>
    <row r="5" spans="1:5" s="51" customFormat="1" x14ac:dyDescent="0.35">
      <c r="A5" s="54" t="s">
        <v>29</v>
      </c>
      <c r="B5" s="43" t="s">
        <v>4</v>
      </c>
      <c r="C5" s="9">
        <v>4564</v>
      </c>
      <c r="D5" s="9">
        <v>2477</v>
      </c>
      <c r="E5" s="9">
        <v>2862</v>
      </c>
    </row>
    <row r="6" spans="1:5" s="51" customFormat="1" x14ac:dyDescent="0.35">
      <c r="A6" s="55"/>
      <c r="B6" s="22" t="s">
        <v>15</v>
      </c>
      <c r="C6" s="9">
        <v>80</v>
      </c>
      <c r="D6" s="9">
        <v>77</v>
      </c>
      <c r="E6" s="9">
        <v>76</v>
      </c>
    </row>
    <row r="7" spans="1:5" s="51" customFormat="1" x14ac:dyDescent="0.35">
      <c r="A7" s="54" t="s">
        <v>30</v>
      </c>
      <c r="B7" s="22" t="s">
        <v>4</v>
      </c>
      <c r="C7" s="9">
        <v>1113</v>
      </c>
      <c r="D7" s="9">
        <v>745</v>
      </c>
      <c r="E7" s="9">
        <v>891</v>
      </c>
    </row>
    <row r="8" spans="1:5" s="51" customFormat="1" ht="16" thickBot="1" x14ac:dyDescent="0.4">
      <c r="A8" s="53"/>
      <c r="B8" s="25" t="s">
        <v>15</v>
      </c>
      <c r="C8" s="9">
        <v>20</v>
      </c>
      <c r="D8" s="9">
        <v>23</v>
      </c>
      <c r="E8" s="9">
        <v>24</v>
      </c>
    </row>
    <row r="9" spans="1:5" s="51" customFormat="1" ht="16" thickBot="1" x14ac:dyDescent="0.4">
      <c r="A9" s="57" t="s">
        <v>58</v>
      </c>
      <c r="B9" s="40"/>
      <c r="C9" s="57"/>
      <c r="D9" s="57"/>
      <c r="E9" s="57"/>
    </row>
    <row r="10" spans="1:5" s="51" customFormat="1" x14ac:dyDescent="0.35">
      <c r="A10" s="58" t="s">
        <v>59</v>
      </c>
      <c r="B10" s="43" t="s">
        <v>4</v>
      </c>
      <c r="C10" s="9">
        <v>2424</v>
      </c>
      <c r="D10" s="9">
        <v>1319</v>
      </c>
      <c r="E10" s="9">
        <v>1585</v>
      </c>
    </row>
    <row r="11" spans="1:5" s="51" customFormat="1" x14ac:dyDescent="0.35">
      <c r="A11" s="55"/>
      <c r="B11" s="22" t="s">
        <v>15</v>
      </c>
      <c r="C11" s="9">
        <v>43</v>
      </c>
      <c r="D11" s="9">
        <v>41</v>
      </c>
      <c r="E11" s="9">
        <v>42</v>
      </c>
    </row>
    <row r="12" spans="1:5" s="51" customFormat="1" x14ac:dyDescent="0.35">
      <c r="A12" s="55" t="s">
        <v>60</v>
      </c>
      <c r="B12" s="22" t="s">
        <v>4</v>
      </c>
      <c r="C12" s="9">
        <v>2463</v>
      </c>
      <c r="D12" s="9">
        <v>1339</v>
      </c>
      <c r="E12" s="9">
        <v>1616</v>
      </c>
    </row>
    <row r="13" spans="1:5" s="51" customFormat="1" x14ac:dyDescent="0.35">
      <c r="A13" s="55"/>
      <c r="B13" s="22" t="s">
        <v>15</v>
      </c>
      <c r="C13" s="9">
        <v>43</v>
      </c>
      <c r="D13" s="9">
        <v>42</v>
      </c>
      <c r="E13" s="9">
        <v>43</v>
      </c>
    </row>
    <row r="14" spans="1:5" s="51" customFormat="1" x14ac:dyDescent="0.35">
      <c r="A14" s="55" t="s">
        <v>61</v>
      </c>
      <c r="B14" s="22" t="s">
        <v>4</v>
      </c>
      <c r="C14" s="9">
        <v>790</v>
      </c>
      <c r="D14" s="9">
        <v>564</v>
      </c>
      <c r="E14" s="9">
        <v>552</v>
      </c>
    </row>
    <row r="15" spans="1:5" s="51" customFormat="1" ht="16" thickBot="1" x14ac:dyDescent="0.4">
      <c r="A15" s="53"/>
      <c r="B15" s="25" t="s">
        <v>15</v>
      </c>
      <c r="C15" s="9">
        <v>14</v>
      </c>
      <c r="D15" s="9">
        <v>18</v>
      </c>
      <c r="E15" s="9">
        <v>15</v>
      </c>
    </row>
    <row r="16" spans="1:5" s="51" customFormat="1" ht="16" thickBot="1" x14ac:dyDescent="0.4">
      <c r="A16" s="57" t="s">
        <v>62</v>
      </c>
      <c r="B16" s="40"/>
      <c r="C16" s="57"/>
      <c r="D16" s="57"/>
      <c r="E16" s="57"/>
    </row>
    <row r="17" spans="1:5" s="51" customFormat="1" x14ac:dyDescent="0.35">
      <c r="A17" s="58" t="s">
        <v>42</v>
      </c>
      <c r="B17" s="43" t="s">
        <v>4</v>
      </c>
      <c r="C17" s="9">
        <v>2336</v>
      </c>
      <c r="D17" s="9">
        <v>919</v>
      </c>
      <c r="E17" s="9">
        <v>1456</v>
      </c>
    </row>
    <row r="18" spans="1:5" s="51" customFormat="1" x14ac:dyDescent="0.35">
      <c r="A18" s="55"/>
      <c r="B18" s="22" t="s">
        <v>15</v>
      </c>
      <c r="C18" s="9">
        <v>41</v>
      </c>
      <c r="D18" s="9">
        <v>29</v>
      </c>
      <c r="E18" s="9">
        <v>39</v>
      </c>
    </row>
    <row r="19" spans="1:5" s="51" customFormat="1" x14ac:dyDescent="0.35">
      <c r="A19" s="55" t="s">
        <v>43</v>
      </c>
      <c r="B19" s="22" t="s">
        <v>4</v>
      </c>
      <c r="C19" s="9">
        <v>1648</v>
      </c>
      <c r="D19" s="9">
        <v>1244</v>
      </c>
      <c r="E19" s="9">
        <v>1298</v>
      </c>
    </row>
    <row r="20" spans="1:5" s="51" customFormat="1" x14ac:dyDescent="0.35">
      <c r="A20" s="55"/>
      <c r="B20" s="22" t="s">
        <v>15</v>
      </c>
      <c r="C20" s="9">
        <v>29</v>
      </c>
      <c r="D20" s="9">
        <v>39</v>
      </c>
      <c r="E20" s="9">
        <v>35</v>
      </c>
    </row>
    <row r="21" spans="1:5" s="51" customFormat="1" x14ac:dyDescent="0.35">
      <c r="A21" s="55" t="s">
        <v>44</v>
      </c>
      <c r="B21" s="22" t="s">
        <v>4</v>
      </c>
      <c r="C21" s="9">
        <v>1102</v>
      </c>
      <c r="D21" s="9">
        <v>736</v>
      </c>
      <c r="E21" s="9">
        <v>689</v>
      </c>
    </row>
    <row r="22" spans="1:5" s="51" customFormat="1" x14ac:dyDescent="0.35">
      <c r="A22" s="55"/>
      <c r="B22" s="22" t="s">
        <v>15</v>
      </c>
      <c r="C22" s="9">
        <v>19</v>
      </c>
      <c r="D22" s="9">
        <v>23</v>
      </c>
      <c r="E22" s="9">
        <v>18</v>
      </c>
    </row>
    <row r="23" spans="1:5" s="51" customFormat="1" x14ac:dyDescent="0.35">
      <c r="A23" s="55" t="s">
        <v>45</v>
      </c>
      <c r="B23" s="22" t="s">
        <v>4</v>
      </c>
      <c r="C23" s="9">
        <v>288</v>
      </c>
      <c r="D23" s="9">
        <v>74</v>
      </c>
      <c r="E23" s="9">
        <v>64</v>
      </c>
    </row>
    <row r="24" spans="1:5" s="51" customFormat="1" x14ac:dyDescent="0.35">
      <c r="A24" s="55"/>
      <c r="B24" s="22" t="s">
        <v>15</v>
      </c>
      <c r="C24" s="9">
        <v>5</v>
      </c>
      <c r="D24" s="9">
        <v>2</v>
      </c>
      <c r="E24" s="9">
        <v>2</v>
      </c>
    </row>
    <row r="25" spans="1:5" s="51" customFormat="1" x14ac:dyDescent="0.35">
      <c r="A25" s="55" t="s">
        <v>46</v>
      </c>
      <c r="B25" s="22" t="s">
        <v>4</v>
      </c>
      <c r="C25" s="9">
        <v>303</v>
      </c>
      <c r="D25" s="9">
        <v>249</v>
      </c>
      <c r="E25" s="9">
        <v>246</v>
      </c>
    </row>
    <row r="26" spans="1:5" s="51" customFormat="1" ht="16" thickBot="1" x14ac:dyDescent="0.4">
      <c r="A26" s="61"/>
      <c r="B26" s="182" t="s">
        <v>15</v>
      </c>
      <c r="C26" s="136">
        <v>5</v>
      </c>
      <c r="D26" s="136">
        <v>8</v>
      </c>
      <c r="E26" s="136">
        <v>7</v>
      </c>
    </row>
    <row r="27" spans="1:5" s="51" customFormat="1" x14ac:dyDescent="0.35">
      <c r="A27" s="200" t="s">
        <v>313</v>
      </c>
      <c r="B27" s="34" t="s">
        <v>4</v>
      </c>
      <c r="C27" s="140" t="s">
        <v>220</v>
      </c>
      <c r="D27" s="140" t="s">
        <v>220</v>
      </c>
      <c r="E27" s="140">
        <v>1527</v>
      </c>
    </row>
    <row r="28" spans="1:5" s="51" customFormat="1" x14ac:dyDescent="0.35">
      <c r="A28" s="183" t="s">
        <v>29</v>
      </c>
      <c r="B28" s="182" t="s">
        <v>4</v>
      </c>
      <c r="C28" s="9" t="s">
        <v>220</v>
      </c>
      <c r="D28" s="9" t="s">
        <v>220</v>
      </c>
      <c r="E28" s="9">
        <v>1231</v>
      </c>
    </row>
    <row r="29" spans="1:5" s="51" customFormat="1" ht="16" thickBot="1" x14ac:dyDescent="0.4">
      <c r="A29" s="61" t="s">
        <v>30</v>
      </c>
      <c r="B29" s="22" t="s">
        <v>4</v>
      </c>
      <c r="C29" s="25" t="s">
        <v>220</v>
      </c>
      <c r="D29" s="25" t="s">
        <v>220</v>
      </c>
      <c r="E29" s="53">
        <v>296</v>
      </c>
    </row>
    <row r="30" spans="1:5" s="51" customFormat="1" x14ac:dyDescent="0.35">
      <c r="A30" s="52" t="s">
        <v>63</v>
      </c>
      <c r="B30" s="34" t="s">
        <v>4</v>
      </c>
      <c r="C30" s="140">
        <v>3114</v>
      </c>
      <c r="D30" s="140">
        <v>3094</v>
      </c>
      <c r="E30" s="140">
        <v>3303</v>
      </c>
    </row>
    <row r="31" spans="1:5" s="51" customFormat="1" ht="16" thickBot="1" x14ac:dyDescent="0.4">
      <c r="A31" s="53" t="s">
        <v>64</v>
      </c>
      <c r="B31" s="25" t="s">
        <v>15</v>
      </c>
      <c r="C31" s="53">
        <v>6</v>
      </c>
      <c r="D31" s="53">
        <v>6</v>
      </c>
      <c r="E31" s="53">
        <v>7</v>
      </c>
    </row>
    <row r="32" spans="1:5" s="51" customFormat="1" x14ac:dyDescent="0.35">
      <c r="A32" s="59" t="s">
        <v>29</v>
      </c>
      <c r="B32" s="43" t="s">
        <v>4</v>
      </c>
      <c r="C32" s="9">
        <v>2562</v>
      </c>
      <c r="D32" s="9">
        <v>2430</v>
      </c>
      <c r="E32" s="9">
        <v>2599</v>
      </c>
    </row>
    <row r="33" spans="1:5" s="51" customFormat="1" x14ac:dyDescent="0.35">
      <c r="A33" s="60"/>
      <c r="B33" s="22" t="s">
        <v>15</v>
      </c>
      <c r="C33" s="9">
        <v>82</v>
      </c>
      <c r="D33" s="9">
        <v>79</v>
      </c>
      <c r="E33" s="9">
        <v>79</v>
      </c>
    </row>
    <row r="34" spans="1:5" s="51" customFormat="1" x14ac:dyDescent="0.35">
      <c r="A34" s="61" t="s">
        <v>30</v>
      </c>
      <c r="B34" s="22" t="s">
        <v>4</v>
      </c>
      <c r="C34" s="9">
        <v>552</v>
      </c>
      <c r="D34" s="9">
        <v>664</v>
      </c>
      <c r="E34" s="9">
        <v>704</v>
      </c>
    </row>
    <row r="35" spans="1:5" s="51" customFormat="1" ht="16" thickBot="1" x14ac:dyDescent="0.4">
      <c r="A35" s="53"/>
      <c r="B35" s="25" t="s">
        <v>15</v>
      </c>
      <c r="C35" s="9">
        <v>18</v>
      </c>
      <c r="D35" s="9">
        <v>21</v>
      </c>
      <c r="E35" s="9">
        <v>21</v>
      </c>
    </row>
    <row r="36" spans="1:5" s="51" customFormat="1" ht="16" thickBot="1" x14ac:dyDescent="0.4">
      <c r="A36" s="57" t="s">
        <v>65</v>
      </c>
      <c r="B36" s="40"/>
      <c r="C36" s="57"/>
      <c r="D36" s="57"/>
      <c r="E36" s="57"/>
    </row>
    <row r="37" spans="1:5" s="51" customFormat="1" x14ac:dyDescent="0.35">
      <c r="A37" s="58" t="s">
        <v>59</v>
      </c>
      <c r="B37" s="43" t="s">
        <v>4</v>
      </c>
      <c r="C37" s="9">
        <v>653</v>
      </c>
      <c r="D37" s="9">
        <v>544</v>
      </c>
      <c r="E37" s="9">
        <v>601</v>
      </c>
    </row>
    <row r="38" spans="1:5" s="51" customFormat="1" x14ac:dyDescent="0.35">
      <c r="A38" s="55"/>
      <c r="B38" s="22" t="s">
        <v>15</v>
      </c>
      <c r="C38" s="9">
        <v>21</v>
      </c>
      <c r="D38" s="9">
        <v>18</v>
      </c>
      <c r="E38" s="9">
        <v>18</v>
      </c>
    </row>
    <row r="39" spans="1:5" s="51" customFormat="1" x14ac:dyDescent="0.35">
      <c r="A39" s="55" t="s">
        <v>60</v>
      </c>
      <c r="B39" s="22" t="s">
        <v>4</v>
      </c>
      <c r="C39" s="9">
        <v>957</v>
      </c>
      <c r="D39" s="9">
        <v>745</v>
      </c>
      <c r="E39" s="9">
        <v>1081</v>
      </c>
    </row>
    <row r="40" spans="1:5" s="51" customFormat="1" x14ac:dyDescent="0.35">
      <c r="A40" s="55"/>
      <c r="B40" s="22" t="s">
        <v>15</v>
      </c>
      <c r="C40" s="9">
        <v>31</v>
      </c>
      <c r="D40" s="9">
        <v>24</v>
      </c>
      <c r="E40" s="9">
        <v>33</v>
      </c>
    </row>
    <row r="41" spans="1:5" s="51" customFormat="1" x14ac:dyDescent="0.35">
      <c r="A41" s="55" t="s">
        <v>61</v>
      </c>
      <c r="B41" s="22" t="s">
        <v>4</v>
      </c>
      <c r="C41" s="9">
        <v>1504</v>
      </c>
      <c r="D41" s="9">
        <v>1805</v>
      </c>
      <c r="E41" s="9">
        <v>1621</v>
      </c>
    </row>
    <row r="42" spans="1:5" s="51" customFormat="1" ht="16" thickBot="1" x14ac:dyDescent="0.4">
      <c r="A42" s="53"/>
      <c r="B42" s="25" t="s">
        <v>15</v>
      </c>
      <c r="C42" s="9">
        <v>48</v>
      </c>
      <c r="D42" s="9">
        <v>58</v>
      </c>
      <c r="E42" s="9">
        <v>49</v>
      </c>
    </row>
    <row r="43" spans="1:5" s="51" customFormat="1" ht="16" thickBot="1" x14ac:dyDescent="0.4">
      <c r="A43" s="57" t="s">
        <v>66</v>
      </c>
      <c r="B43" s="40"/>
      <c r="C43" s="57"/>
      <c r="D43" s="57"/>
      <c r="E43" s="57"/>
    </row>
    <row r="44" spans="1:5" s="51" customFormat="1" x14ac:dyDescent="0.35">
      <c r="A44" s="58" t="s">
        <v>42</v>
      </c>
      <c r="B44" s="43" t="s">
        <v>4</v>
      </c>
      <c r="C44" s="9">
        <v>911</v>
      </c>
      <c r="D44" s="9">
        <v>1073</v>
      </c>
      <c r="E44" s="9">
        <v>911</v>
      </c>
    </row>
    <row r="45" spans="1:5" s="51" customFormat="1" x14ac:dyDescent="0.35">
      <c r="A45" s="55"/>
      <c r="B45" s="22" t="s">
        <v>15</v>
      </c>
      <c r="C45" s="9">
        <v>29</v>
      </c>
      <c r="D45" s="9">
        <v>35</v>
      </c>
      <c r="E45" s="9">
        <v>28</v>
      </c>
    </row>
    <row r="46" spans="1:5" s="51" customFormat="1" x14ac:dyDescent="0.35">
      <c r="A46" s="55" t="s">
        <v>43</v>
      </c>
      <c r="B46" s="22" t="s">
        <v>4</v>
      </c>
      <c r="C46" s="9">
        <v>1173</v>
      </c>
      <c r="D46" s="9">
        <v>918</v>
      </c>
      <c r="E46" s="9">
        <v>1311</v>
      </c>
    </row>
    <row r="47" spans="1:5" s="51" customFormat="1" x14ac:dyDescent="0.35">
      <c r="A47" s="55"/>
      <c r="B47" s="22" t="s">
        <v>15</v>
      </c>
      <c r="C47" s="9">
        <v>38</v>
      </c>
      <c r="D47" s="9">
        <v>30</v>
      </c>
      <c r="E47" s="9">
        <v>40</v>
      </c>
    </row>
    <row r="48" spans="1:5" s="51" customFormat="1" x14ac:dyDescent="0.35">
      <c r="A48" s="55" t="s">
        <v>44</v>
      </c>
      <c r="B48" s="22" t="s">
        <v>4</v>
      </c>
      <c r="C48" s="9">
        <v>772</v>
      </c>
      <c r="D48" s="9">
        <v>661</v>
      </c>
      <c r="E48" s="9">
        <v>732</v>
      </c>
    </row>
    <row r="49" spans="1:5" s="51" customFormat="1" x14ac:dyDescent="0.35">
      <c r="A49" s="55"/>
      <c r="B49" s="22" t="s">
        <v>15</v>
      </c>
      <c r="C49" s="9">
        <v>25</v>
      </c>
      <c r="D49" s="9">
        <v>21</v>
      </c>
      <c r="E49" s="9">
        <v>22</v>
      </c>
    </row>
    <row r="50" spans="1:5" s="51" customFormat="1" x14ac:dyDescent="0.35">
      <c r="A50" s="55" t="s">
        <v>45</v>
      </c>
      <c r="B50" s="22" t="s">
        <v>4</v>
      </c>
      <c r="C50" s="9">
        <v>96</v>
      </c>
      <c r="D50" s="9">
        <v>186</v>
      </c>
      <c r="E50" s="9">
        <v>102</v>
      </c>
    </row>
    <row r="51" spans="1:5" s="51" customFormat="1" x14ac:dyDescent="0.35">
      <c r="A51" s="55"/>
      <c r="B51" s="22" t="s">
        <v>15</v>
      </c>
      <c r="C51" s="9">
        <v>3</v>
      </c>
      <c r="D51" s="9">
        <v>6</v>
      </c>
      <c r="E51" s="9">
        <v>3</v>
      </c>
    </row>
    <row r="52" spans="1:5" s="51" customFormat="1" x14ac:dyDescent="0.35">
      <c r="A52" s="55" t="s">
        <v>46</v>
      </c>
      <c r="B52" s="22" t="s">
        <v>4</v>
      </c>
      <c r="C52" s="9">
        <v>162</v>
      </c>
      <c r="D52" s="9">
        <v>256</v>
      </c>
      <c r="E52" s="9">
        <v>247</v>
      </c>
    </row>
    <row r="53" spans="1:5" s="51" customFormat="1" x14ac:dyDescent="0.35">
      <c r="A53" s="55"/>
      <c r="B53" s="22" t="s">
        <v>15</v>
      </c>
      <c r="C53" s="9">
        <v>5</v>
      </c>
      <c r="D53" s="9">
        <v>8</v>
      </c>
      <c r="E53" s="9">
        <v>7</v>
      </c>
    </row>
    <row r="54" spans="1:5" s="51" customFormat="1" ht="16" thickBot="1" x14ac:dyDescent="0.4">
      <c r="A54" s="62"/>
      <c r="B54" s="25"/>
      <c r="C54" s="53"/>
      <c r="D54" s="53"/>
      <c r="E54" s="53"/>
    </row>
    <row r="55" spans="1:5" s="51" customFormat="1" ht="16" thickBot="1" x14ac:dyDescent="0.4">
      <c r="A55" s="50" t="s">
        <v>67</v>
      </c>
      <c r="B55" s="6" t="s">
        <v>25</v>
      </c>
      <c r="C55" s="121">
        <v>2019</v>
      </c>
      <c r="D55" s="6">
        <v>2020</v>
      </c>
      <c r="E55" s="6">
        <v>2021</v>
      </c>
    </row>
    <row r="56" spans="1:5" s="51" customFormat="1" ht="16" customHeight="1" thickBot="1" x14ac:dyDescent="0.4">
      <c r="A56" s="64" t="s">
        <v>68</v>
      </c>
      <c r="B56" s="65" t="s">
        <v>16</v>
      </c>
      <c r="C56" s="135">
        <v>49530</v>
      </c>
      <c r="D56" s="135">
        <v>49882</v>
      </c>
      <c r="E56" s="135">
        <v>50413</v>
      </c>
    </row>
    <row r="57" spans="1:5" s="51" customFormat="1" x14ac:dyDescent="0.35">
      <c r="A57" s="55" t="s">
        <v>29</v>
      </c>
      <c r="B57" s="22" t="s">
        <v>4</v>
      </c>
      <c r="C57" s="9">
        <v>40516</v>
      </c>
      <c r="D57" s="9">
        <v>40764</v>
      </c>
      <c r="E57" s="9">
        <v>41073</v>
      </c>
    </row>
    <row r="58" spans="1:5" s="51" customFormat="1" x14ac:dyDescent="0.35">
      <c r="A58" s="55" t="s">
        <v>30</v>
      </c>
      <c r="B58" s="22" t="s">
        <v>4</v>
      </c>
      <c r="C58" s="142">
        <v>9014</v>
      </c>
      <c r="D58" s="142">
        <v>9118</v>
      </c>
      <c r="E58" s="142">
        <v>9340</v>
      </c>
    </row>
    <row r="59" spans="1:5" s="51" customFormat="1" ht="16" customHeight="1" thickBot="1" x14ac:dyDescent="0.4">
      <c r="A59" s="145" t="s">
        <v>69</v>
      </c>
      <c r="B59" s="22" t="s">
        <v>17</v>
      </c>
      <c r="C59" s="137">
        <v>99</v>
      </c>
      <c r="D59" s="137">
        <v>96</v>
      </c>
      <c r="E59" s="137">
        <v>95</v>
      </c>
    </row>
    <row r="60" spans="1:5" s="51" customFormat="1" x14ac:dyDescent="0.35">
      <c r="A60" s="58" t="s">
        <v>29</v>
      </c>
      <c r="B60" s="43" t="s">
        <v>15</v>
      </c>
      <c r="C60" s="58">
        <v>99</v>
      </c>
      <c r="D60" s="58">
        <v>97</v>
      </c>
      <c r="E60" s="58">
        <v>97</v>
      </c>
    </row>
    <row r="61" spans="1:5" s="51" customFormat="1" x14ac:dyDescent="0.35">
      <c r="A61" s="55" t="s">
        <v>30</v>
      </c>
      <c r="B61" s="22" t="s">
        <v>15</v>
      </c>
      <c r="C61" s="55">
        <v>97</v>
      </c>
      <c r="D61" s="55">
        <v>94</v>
      </c>
      <c r="E61" s="55">
        <v>92</v>
      </c>
    </row>
    <row r="62" spans="1:5" s="51" customFormat="1" ht="16" thickBot="1" x14ac:dyDescent="0.4">
      <c r="A62" s="70" t="s">
        <v>70</v>
      </c>
      <c r="B62" s="45" t="s">
        <v>17</v>
      </c>
      <c r="C62" s="70">
        <v>96</v>
      </c>
      <c r="D62" s="70">
        <v>98</v>
      </c>
      <c r="E62" s="70">
        <v>95</v>
      </c>
    </row>
    <row r="63" spans="1:5" s="51" customFormat="1" x14ac:dyDescent="0.35">
      <c r="A63" s="58" t="s">
        <v>29</v>
      </c>
      <c r="B63" s="43" t="s">
        <v>15</v>
      </c>
      <c r="C63" s="58">
        <v>98</v>
      </c>
      <c r="D63" s="58">
        <v>100</v>
      </c>
      <c r="E63" s="58">
        <v>96</v>
      </c>
    </row>
    <row r="64" spans="1:5" s="51" customFormat="1" x14ac:dyDescent="0.35">
      <c r="A64" s="55" t="s">
        <v>30</v>
      </c>
      <c r="B64" s="22" t="s">
        <v>15</v>
      </c>
      <c r="C64" s="144">
        <v>94</v>
      </c>
      <c r="D64" s="144">
        <v>95</v>
      </c>
      <c r="E64" s="144">
        <v>93</v>
      </c>
    </row>
    <row r="65" spans="1:5" s="51" customFormat="1" ht="16" thickBot="1" x14ac:dyDescent="0.4">
      <c r="A65" s="70" t="s">
        <v>71</v>
      </c>
      <c r="B65" s="45" t="s">
        <v>4</v>
      </c>
      <c r="C65" s="137">
        <v>1809</v>
      </c>
      <c r="D65" s="137">
        <v>1790</v>
      </c>
      <c r="E65" s="137">
        <v>1504</v>
      </c>
    </row>
    <row r="66" spans="1:5" s="51" customFormat="1" x14ac:dyDescent="0.35">
      <c r="A66" s="58" t="s">
        <v>29</v>
      </c>
      <c r="B66" s="43" t="s">
        <v>4</v>
      </c>
      <c r="C66" s="142">
        <v>1099</v>
      </c>
      <c r="D66" s="142">
        <v>1135</v>
      </c>
      <c r="E66" s="142">
        <v>1039</v>
      </c>
    </row>
    <row r="67" spans="1:5" s="51" customFormat="1" x14ac:dyDescent="0.35">
      <c r="A67" s="55" t="s">
        <v>30</v>
      </c>
      <c r="B67" s="22" t="s">
        <v>4</v>
      </c>
      <c r="C67" s="142">
        <v>710</v>
      </c>
      <c r="D67" s="142">
        <v>655</v>
      </c>
      <c r="E67" s="142">
        <v>465</v>
      </c>
    </row>
    <row r="68" spans="1:5" s="51" customFormat="1" ht="24.5" thickBot="1" x14ac:dyDescent="0.4">
      <c r="A68" s="70" t="s">
        <v>72</v>
      </c>
      <c r="B68" s="45" t="s">
        <v>4</v>
      </c>
      <c r="C68" s="137">
        <v>1728</v>
      </c>
      <c r="D68" s="137">
        <v>1661</v>
      </c>
      <c r="E68" s="137">
        <v>1542</v>
      </c>
    </row>
    <row r="69" spans="1:5" s="51" customFormat="1" x14ac:dyDescent="0.35">
      <c r="A69" s="58" t="s">
        <v>29</v>
      </c>
      <c r="B69" s="43" t="s">
        <v>4</v>
      </c>
      <c r="C69" s="142">
        <v>1077</v>
      </c>
      <c r="D69" s="142">
        <v>1107</v>
      </c>
      <c r="E69" s="142">
        <v>1079</v>
      </c>
    </row>
    <row r="70" spans="1:5" s="51" customFormat="1" x14ac:dyDescent="0.35">
      <c r="A70" s="55" t="s">
        <v>30</v>
      </c>
      <c r="B70" s="22" t="s">
        <v>4</v>
      </c>
      <c r="C70" s="142">
        <v>651</v>
      </c>
      <c r="D70" s="142">
        <v>554</v>
      </c>
      <c r="E70" s="142">
        <v>463</v>
      </c>
    </row>
    <row r="71" spans="1:5" s="51" customFormat="1" ht="24.5" thickBot="1" x14ac:dyDescent="0.4">
      <c r="A71" s="70" t="s">
        <v>73</v>
      </c>
      <c r="B71" s="45" t="s">
        <v>4</v>
      </c>
      <c r="C71" s="137">
        <v>1625</v>
      </c>
      <c r="D71" s="137">
        <v>1696</v>
      </c>
      <c r="E71" s="137">
        <v>1579</v>
      </c>
    </row>
    <row r="72" spans="1:5" s="51" customFormat="1" x14ac:dyDescent="0.35">
      <c r="A72" s="58" t="s">
        <v>29</v>
      </c>
      <c r="B72" s="43" t="s">
        <v>4</v>
      </c>
      <c r="C72" s="142">
        <v>1004</v>
      </c>
      <c r="D72" s="142">
        <v>1065</v>
      </c>
      <c r="E72" s="142">
        <v>1027</v>
      </c>
    </row>
    <row r="73" spans="1:5" s="51" customFormat="1" ht="16" thickBot="1" x14ac:dyDescent="0.4">
      <c r="A73" s="53" t="s">
        <v>30</v>
      </c>
      <c r="B73" s="25" t="s">
        <v>4</v>
      </c>
      <c r="C73" s="136">
        <v>621</v>
      </c>
      <c r="D73" s="136">
        <v>631</v>
      </c>
      <c r="E73" s="136">
        <v>552</v>
      </c>
    </row>
  </sheetData>
  <pageMargins left="0.7" right="0.7" top="0.75" bottom="0.75" header="0.3" footer="0.3"/>
  <pageSetup paperSize="9" orientation="portrait" r:id="rId1"/>
  <headerFooter>
    <oddFooter>&amp;C&amp;1#&amp;"Calibri"&amp;10&amp;K000000Company 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17</vt:i4>
      </vt:variant>
    </vt:vector>
  </HeadingPairs>
  <TitlesOfParts>
    <vt:vector size="45" baseType="lpstr">
      <vt:lpstr>Leonardo ESG data</vt:lpstr>
      <vt:lpstr>GRI 201-1_Economic Value</vt:lpstr>
      <vt:lpstr>GRI 207-4_Taxes</vt:lpstr>
      <vt:lpstr>GRI 302-1-3_Energy</vt:lpstr>
      <vt:lpstr>GRI 303-3-4_Water&amp;W.Discharge</vt:lpstr>
      <vt:lpstr>GRI 305-1-2-3-4-7_Emissions</vt:lpstr>
      <vt:lpstr>GRI 306-3_Waste</vt:lpstr>
      <vt:lpstr>GRI 102-8_Empl. &amp; other work.</vt:lpstr>
      <vt:lpstr>GRI 401-1-3_Hires and turnover</vt:lpstr>
      <vt:lpstr>GRI 403-9_Health&amp;Safety</vt:lpstr>
      <vt:lpstr>GRI 404-1_Training</vt:lpstr>
      <vt:lpstr>GRI 405-1_Diversity&amp;equal opp.</vt:lpstr>
      <vt:lpstr>GRI 405-2_Equal remuneration</vt:lpstr>
      <vt:lpstr>Other KPIs_management&amp;retention</vt:lpstr>
      <vt:lpstr>Other KPIs_training</vt:lpstr>
      <vt:lpstr>Trade Union Relat.</vt:lpstr>
      <vt:lpstr>H&amp;S_Employees</vt:lpstr>
      <vt:lpstr>H&amp;S_Suppliers</vt:lpstr>
      <vt:lpstr>Employees appraisal</vt:lpstr>
      <vt:lpstr>Other KPIs_Diversity&amp;Par. Leave</vt:lpstr>
      <vt:lpstr>Ethnic minorities</vt:lpstr>
      <vt:lpstr>Disability</vt:lpstr>
      <vt:lpstr>Gender pay gap</vt:lpstr>
      <vt:lpstr>Certifications</vt:lpstr>
      <vt:lpstr>Supply chain</vt:lpstr>
      <vt:lpstr>Digitalization</vt:lpstr>
      <vt:lpstr>Environmental violations</vt:lpstr>
      <vt:lpstr>SASB indicators</vt:lpstr>
      <vt:lpstr>'GRI 403-9_Health&amp;Safety'!_ftn1</vt:lpstr>
      <vt:lpstr>'GRI 403-9_Health&amp;Safety'!_ftnref1</vt:lpstr>
      <vt:lpstr>Dipendenti_appartenenti_a_minoranze_etniche</vt:lpstr>
      <vt:lpstr>Diversità_e_pari_opportunità</vt:lpstr>
      <vt:lpstr>Diversità_retributiva_di_genere</vt:lpstr>
      <vt:lpstr>Equità_di_remunerazione_totale_tra_donne_e_uomini</vt:lpstr>
      <vt:lpstr>Formazione</vt:lpstr>
      <vt:lpstr>Imposte</vt:lpstr>
      <vt:lpstr>Indicatori_di_salute_e_sicurezza</vt:lpstr>
      <vt:lpstr>Indicatori_di_salute_e_sicurezza_relativi_a_fornitori_che_lavorano_in_siti_Leonardo</vt:lpstr>
      <vt:lpstr>Informazioni_dipendenti_e_altri_lavoratori</vt:lpstr>
      <vt:lpstr>Occupazione</vt:lpstr>
      <vt:lpstr>Ore_medie_di_formazione_per_dipendente</vt:lpstr>
      <vt:lpstr>Relazioni_industriali</vt:lpstr>
      <vt:lpstr>Salute_e_sicurezza</vt:lpstr>
      <vt:lpstr>Valore_economico_direttamente_generato_e_distribuito</vt:lpstr>
      <vt:lpstr>Valutazione_performance_dipendenti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Simonini Monia</dc:creator>
  <cp:lastModifiedBy>Ferro Luzzi Daniele</cp:lastModifiedBy>
  <dcterms:created xsi:type="dcterms:W3CDTF">2021-03-23T16:15:05Z</dcterms:created>
  <dcterms:modified xsi:type="dcterms:W3CDTF">2022-06-23T15:36:15Z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MSIP_Label_b819f0ee-61d3-4495-a9fb-e48b2bab389f_Enabled">
    <vt:lpwstr>true</vt:lpwstr>
  </property>
  <property fmtid="{D5CDD505-2E9C-101B-9397-08002B2CF9AE}" pid="4" name="MSIP_Label_b819f0ee-61d3-4495-a9fb-e48b2bab389f_SetDate">
    <vt:lpwstr>2022-06-23T15:36:14Z</vt:lpwstr>
  </property>
  <property fmtid="{D5CDD505-2E9C-101B-9397-08002B2CF9AE}" pid="5" name="MSIP_Label_b819f0ee-61d3-4495-a9fb-e48b2bab389f_Method">
    <vt:lpwstr>Privileged</vt:lpwstr>
  </property>
  <property fmtid="{D5CDD505-2E9C-101B-9397-08002B2CF9AE}" pid="6" name="MSIP_Label_b819f0ee-61d3-4495-a9fb-e48b2bab389f_Name">
    <vt:lpwstr>b819f0ee-61d3-4495-a9fb-e48b2bab389f</vt:lpwstr>
  </property>
  <property fmtid="{D5CDD505-2E9C-101B-9397-08002B2CF9AE}" pid="7" name="MSIP_Label_b819f0ee-61d3-4495-a9fb-e48b2bab389f_SiteId">
    <vt:lpwstr>31ae1cef-2393-4eb1-8962-4e4bbfccd663</vt:lpwstr>
  </property>
  <property fmtid="{D5CDD505-2E9C-101B-9397-08002B2CF9AE}" pid="8" name="MSIP_Label_b819f0ee-61d3-4495-a9fb-e48b2bab389f_ActionId">
    <vt:lpwstr>63d93502-db36-4e3b-abfb-49ecf8d89200</vt:lpwstr>
  </property>
  <property fmtid="{D5CDD505-2E9C-101B-9397-08002B2CF9AE}" pid="9" name="MSIP_Label_b819f0ee-61d3-4495-a9fb-e48b2bab389f_ContentBits">
    <vt:lpwstr>2</vt:lpwstr>
  </property>
</Properties>
</file>